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<sst xmlns="http://schemas.openxmlformats.org/spreadsheetml/2006/main" count="433" uniqueCount="176">
  <si>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</si>
  <si>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</si>
  <si>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</si>
  <si>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</si>
  <si>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</si>
  <si>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</si>
  <si>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</si>
  <si>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</si>
  <si>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февраля 2021 г.</t>
  </si>
  <si>
    <t xml:space="preserve">Дата   </t>
  </si>
  <si>
    <t>01.02.2021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</si>
  <si>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</si>
  <si>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</si>
  <si>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</si>
  <si>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</si>
  <si>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</si>
  <si>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</si>
  <si>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</si>
  <si>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</si>
  <si>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</si>
  <si>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</si>
  <si>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</si>
  <si>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</si>
  <si>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</si>
  <si>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</si>
  <si>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</si>
  <si>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</si>
  <si>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</si>
  <si>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</si>
  <si>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</si>
  <si>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</si>
  <si>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</si>
  <si>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</si>
  <si>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</si>
  <si>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</si>
  <si>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</si>
  <si>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</si>
  <si>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</si>
  <si>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</si>
  <si>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</si>
  <si>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</si>
  <si>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</si>
  <si>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</si>
  <si>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</si>
  <si>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</si>
  <si>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</si>
  <si>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</si>
  <si>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</si>
  <si>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</si>
  <si>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</si>
  <si>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</si>
  <si>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</si>
  <si>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</si>
  <si>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</si>
  <si>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</si>
  <si>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</si>
  <si>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</si>
  <si>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</si>
  <si>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</si>
  <si>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</si>
  <si>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</si>
  <si>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</si>
  <si>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2100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</si>
  <si>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</si>
  <si>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</si>
  <si>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</si>
  <si>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</si>
  <si>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</si>
  <si>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</si>
  <si>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</si>
  <si>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</si>
  <si>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</si>
  <si>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</si>
  <si>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</si>
  <si>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</si>
  <si>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</si>
  <si>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151</t>
  </si>
  <si>
    <t>7508</t>
  </si>
  <si>
    <t>Прочие субсидии бюджетам сельских поселений ремонт дорог</t>
  </si>
  <si>
    <t>7509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</si>
  <si>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</si>
  <si>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</si>
  <si>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</si>
  <si>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</si>
  <si>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</si>
  <si>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</si>
  <si>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</si>
  <si>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</si>
  <si>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</si>
  <si>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</si>
  <si>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</si>
  <si>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</si>
  <si>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</si>
  <si>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</si>
  <si>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</si>
  <si>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</si>
  <si>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</si>
  <si>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</si>
  <si>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</si>
  <si>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</si>
  <si>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</si>
  <si>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</si>
  <si>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</si>
  <si>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</si>
  <si>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27240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</si>
  <si>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</si>
  <si>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</si>
  <si>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</si>
  <si>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Покупка энергосервисных ресурсов</t>
  </si>
  <si>
    <t>247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</si>
  <si>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</si>
  <si>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</si>
  <si>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</si>
  <si>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</si>
  <si>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</si>
  <si>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</si>
  <si>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</si>
  <si>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</si>
  <si>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</si>
  <si>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</si>
  <si>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</si>
  <si>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</si>
  <si>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</si>
  <si>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</si>
  <si>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</si>
  <si>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</si>
  <si>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</si>
  <si>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</si>
  <si>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</si>
  <si>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74120</t>
  </si>
  <si>
    <t>0314</t>
  </si>
  <si>
    <t>01300</t>
  </si>
  <si>
    <t>80230</t>
  </si>
  <si>
    <t>0409</t>
  </si>
  <si>
    <t>01200</t>
  </si>
  <si>
    <t>81020</t>
  </si>
  <si>
    <t>S5080</t>
  </si>
  <si>
    <t>S5090</t>
  </si>
  <si>
    <t>0503</t>
  </si>
  <si>
    <t>01100</t>
  </si>
  <si>
    <t>81030</t>
  </si>
  <si>
    <t>81130</t>
  </si>
  <si>
    <t>0801</t>
  </si>
  <si>
    <t>90800</t>
  </si>
  <si>
    <t>80620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</si>
  <si>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</si>
  <si>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</si>
  <si>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</si>
  <si>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</si>
  <si>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</si>
  <si>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</si>
  <si>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</si>
  <si>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</si>
  <si>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</si>
  <si>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</si>
  <si>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</si>
  <si>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</si>
  <si>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</si>
  <si>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</si>
  <si>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</si>
  <si>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</si>
  <si>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</si>
  <si>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</si>
  <si>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</si>
  <si>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</si>
  <si>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</si>
  <si>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</si>
  <si>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</si>
  <si>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</si>
  <si>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</si>
  <si>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</si>
  <si>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</si>
  <si>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</si>
  <si>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</si>
  <si>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</si>
  <si>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января 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</si>
</sst>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3" xfId="0" applyNumberFormat="1" applyFon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2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9" xfId="0" applyNumberFormat="1" applyFont="1" applyAlignment="1">
      <alignment horizontal="center" vertical="top"/>
    </xf>
    <xf numFmtId="0" fontId="2" fillId="2" borderId="10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166" fontId="0" fillId="2" borderId="10" xfId="0" applyNumberFormat="1" applyFont="1" applyAlignment="1">
      <alignment horizontal="right" vertical="top"/>
    </xf>
    <xf numFmtId="0" fontId="2" fillId="2" borderId="11" xfId="0" applyNumberFormat="1" applyFont="1" applyAlignment="1">
      <alignment horizontal="center" vertical="top"/>
    </xf>
    <xf numFmtId="0" fontId="0" fillId="2" borderId="12" xfId="0" applyNumberFormat="1" applyFont="1" applyAlignment="1">
      <alignment horizontal="center"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8" xfId="0" applyNumberFormat="1" applyFont="1" applyAlignment="1">
      <alignment vertical="top"/>
    </xf>
    <xf numFmtId="0" fontId="0" fillId="2" borderId="16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0" fontId="0" fillId="2" borderId="19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4" fontId="0" fillId="2" borderId="20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2" fontId="0" fillId="2" borderId="20" xfId="0" applyNumberFormat="1" applyFont="1" applyAlignment="1">
      <alignment horizontal="right" vertical="top"/>
    </xf>
    <xf numFmtId="166" fontId="0" fillId="2" borderId="20" xfId="0" applyNumberFormat="1" applyFont="1" applyAlignment="1">
      <alignment horizontal="right" vertical="top"/>
    </xf>
    <xf numFmtId="0" fontId="0" fillId="2" borderId="21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9" xfId="0" applyNumberFormat="1" applyFont="1" applyAlignment="1">
      <alignment horizontal="center" vertical="top"/>
    </xf>
    <xf numFmtId="4" fontId="0" fillId="2" borderId="11" xfId="0" applyNumberFormat="1" applyFont="1" applyAlignment="1">
      <alignment horizontal="right" vertical="top"/>
    </xf>
    <xf numFmtId="0" fontId="0" fillId="2" borderId="22" xfId="0" applyNumberFormat="1" applyFont="1" applyAlignment="1">
      <alignment horizontal="center" vertical="top"/>
    </xf>
    <xf numFmtId="1" fontId="0" fillId="2" borderId="23" xfId="0" applyNumberFormat="1" applyFont="1" applyAlignment="1">
      <alignment horizontal="center" vertical="top"/>
    </xf>
    <xf numFmtId="0" fontId="0" fillId="2" borderId="24" xfId="0" applyNumberFormat="1" applyFont="1" applyAlignment="1">
      <alignment vertical="top"/>
    </xf>
    <xf numFmtId="0" fontId="0" fillId="2" borderId="25" xfId="0" applyNumberFormat="1" applyFont="1" applyAlignment="1">
      <alignment vertical="top"/>
    </xf>
    <xf numFmtId="1" fontId="0" fillId="2" borderId="26" xfId="0" applyNumberFormat="1" applyFont="1" applyAlignment="1">
      <alignment horizontal="center" vertical="top"/>
    </xf>
    <xf numFmtId="0" fontId="2" fillId="2" borderId="27" xfId="0" applyNumberFormat="1" applyFont="1" applyAlignment="1">
      <alignment horizontal="center" vertical="top"/>
    </xf>
    <xf numFmtId="166" fontId="0" fillId="2" borderId="27" xfId="0" applyNumberFormat="1" applyFont="1" applyAlignment="1">
      <alignment horizontal="right" vertical="top"/>
    </xf>
    <xf numFmtId="166" fontId="0" fillId="2" borderId="28" xfId="0" applyNumberFormat="1" applyFont="1" applyAlignment="1">
      <alignment horizontal="right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2" fillId="2" borderId="15" xfId="0" applyNumberFormat="1" applyFont="1" applyAlignment="1">
      <alignment horizontal="center" vertical="top"/>
    </xf>
    <xf numFmtId="0" fontId="0" fillId="2" borderId="8" xfId="0" applyNumberFormat="1" applyFont="1" applyAlignment="1">
      <alignment horizontal="right" vertical="top"/>
    </xf>
    <xf numFmtId="0" fontId="0" fillId="2" borderId="16" xfId="0" applyNumberFormat="1" applyFont="1" applyAlignment="1">
      <alignment horizontal="right" vertical="top"/>
    </xf>
    <xf numFmtId="0" fontId="0" fillId="2" borderId="29" xfId="0" applyNumberFormat="1" applyFont="1" applyAlignment="1">
      <alignment vertical="top"/>
    </xf>
    <xf numFmtId="0" fontId="0" fillId="2" borderId="30" xfId="0" applyNumberFormat="1" applyFont="1" applyAlignment="1">
      <alignment horizontal="center" vertical="top"/>
    </xf>
    <xf numFmtId="0" fontId="0" fillId="2" borderId="31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center" vertical="top"/>
    </xf>
    <xf numFmtId="166" fontId="0" fillId="2" borderId="29" xfId="0" applyNumberFormat="1" applyFont="1" applyAlignment="1">
      <alignment horizontal="right" vertical="top"/>
    </xf>
    <xf numFmtId="166" fontId="0" fillId="2" borderId="32" xfId="0" applyNumberFormat="1" applyFont="1" applyAlignment="1">
      <alignment horizontal="right" vertical="top"/>
    </xf>
    <xf numFmtId="1" fontId="0" fillId="2" borderId="33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8" xfId="0" applyNumberFormat="1" applyFont="1" applyAlignment="1">
      <alignment horizontal="center" vertical="top"/>
    </xf>
    <xf numFmtId="166" fontId="0" fillId="2" borderId="8" xfId="0" applyNumberFormat="1" applyFont="1" applyAlignment="1">
      <alignment horizontal="right" vertical="top"/>
    </xf>
    <xf numFmtId="0" fontId="2" fillId="2" borderId="16" xfId="0" applyNumberFormat="1" applyFont="1" applyAlignment="1">
      <alignment horizontal="center" vertical="top"/>
    </xf>
    <xf numFmtId="0" fontId="0" fillId="2" borderId="31" xfId="0" applyNumberFormat="1" applyFont="1" applyAlignment="1">
      <alignment vertical="top"/>
    </xf>
    <xf numFmtId="0" fontId="2" fillId="2" borderId="31" xfId="0" applyNumberFormat="1" applyFont="1" applyAlignment="1">
      <alignment horizontal="center" vertical="top"/>
    </xf>
    <xf numFmtId="0" fontId="2" fillId="2" borderId="32" xfId="0" applyNumberFormat="1" applyFont="1" applyAlignment="1">
      <alignment horizontal="center" vertical="top"/>
    </xf>
    <xf numFmtId="0" fontId="2" fillId="2" borderId="20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24" xfId="0" applyNumberFormat="1" applyFont="1" applyAlignment="1">
      <alignment horizontal="right" vertical="top"/>
    </xf>
    <xf numFmtId="0" fontId="0" fillId="2" borderId="24" xfId="0" applyNumberFormat="1" applyFont="1" applyAlignment="1">
      <alignment horizontal="right" vertical="top"/>
    </xf>
    <xf numFmtId="0" fontId="2" fillId="2" borderId="25" xfId="0" applyNumberFormat="1" applyFont="1" applyAlignment="1">
      <alignment horizontal="right" vertical="top"/>
    </xf>
    <xf numFmtId="4" fontId="0" fillId="2" borderId="27" xfId="0" applyNumberFormat="1" applyFont="1" applyAlignment="1">
      <alignment horizontal="right" vertical="top"/>
    </xf>
    <xf numFmtId="0" fontId="2" fillId="2" borderId="28" xfId="0" applyNumberFormat="1" applyFont="1" applyAlignment="1">
      <alignment horizontal="center" vertical="top"/>
    </xf>
    <xf numFmtId="1" fontId="0" fillId="2" borderId="34" xfId="0" applyNumberFormat="1" applyFont="1" applyAlignment="1">
      <alignment horizontal="center" vertical="top"/>
    </xf>
    <xf numFmtId="0" fontId="2" fillId="2" borderId="35" xfId="0" applyNumberFormat="1" applyFont="1" applyAlignment="1">
      <alignment horizontal="center" vertical="top"/>
    </xf>
    <xf numFmtId="166" fontId="0" fillId="2" borderId="35" xfId="0" applyNumberFormat="1" applyFont="1" applyAlignment="1">
      <alignment horizontal="right" vertical="top"/>
    </xf>
    <xf numFmtId="0" fontId="2" fillId="2" borderId="36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0" fontId="2" fillId="0" borderId="30" xfId="0" applyNumberFormat="1" applyFont="1" applyAlignment="1">
      <alignment vertical="top" wrapText="1"/>
    </xf>
    <xf numFmtId="0" fontId="2" fillId="2" borderId="10" xfId="0" applyNumberFormat="1" applyFont="1" applyAlignment="1">
      <alignment horizontal="center" vertical="top"/>
    </xf>
    <xf numFmtId="0" fontId="0" fillId="2" borderId="7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2" borderId="38" xfId="0" applyNumberFormat="1" applyFont="1" applyAlignment="1">
      <alignment vertical="top" indent="2"/>
    </xf>
    <xf numFmtId="0" fontId="2" fillId="2" borderId="24" xfId="0" applyNumberFormat="1" applyFont="1" applyAlignment="1">
      <alignment vertical="top"/>
    </xf>
    <xf numFmtId="0" fontId="2" fillId="0" borderId="39" xfId="0" applyNumberFormat="1" applyFont="1" applyAlignment="1">
      <alignment vertical="top" wrapText="1" indent="2"/>
    </xf>
    <xf numFmtId="0" fontId="0" fillId="2" borderId="2" xfId="0" applyNumberFormat="1" applyFont="1" applyAlignment="1">
      <alignment horizontal="center" vertical="center"/>
    </xf>
    <xf numFmtId="1" fontId="0" fillId="2" borderId="17" xfId="0" applyNumberFormat="1" applyFont="1" applyAlignment="1">
      <alignment horizontal="center" vertical="top"/>
    </xf>
    <xf numFmtId="1" fontId="0" fillId="2" borderId="2" xfId="0" applyNumberFormat="1" applyFont="1" applyAlignment="1">
      <alignment horizontal="center" vertical="top"/>
    </xf>
    <xf numFmtId="4" fontId="0" fillId="2" borderId="28" xfId="0" applyNumberFormat="1" applyFont="1" applyAlignment="1">
      <alignment horizontal="right" vertical="top"/>
    </xf>
    <xf numFmtId="0" fontId="0" fillId="2" borderId="0" xfId="0" applyNumberFormat="1" applyAlignment="1">
      <alignment/>
    </xf>
    <xf numFmtId="0" fontId="4" fillId="2" borderId="37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Alignment="1">
      <alignment wrapText="1"/>
    </xf>
    <xf numFmtId="0" fontId="0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2" fillId="2" borderId="0" xfId="0" applyNumberFormat="1" applyAlignment="1">
      <alignment wrapText="1"/>
    </xf>
    <xf numFmtId="0" fontId="0" fillId="0" borderId="2" xfId="0" applyNumberFormat="1" applyFont="1" applyAlignment="1">
      <alignment vertical="top" wrapText="1" indent="6"/>
    </xf>
    <xf numFmtId="0" fontId="2" fillId="2" borderId="40" xfId="0" applyNumberFormat="1" applyFont="1" applyAlignment="1">
      <alignment horizontal="center" vertical="top"/>
    </xf>
    <xf numFmtId="0" fontId="1" fillId="0" borderId="0" xfId="0" applyNumberFormat="1" applyAlignment="1">
      <alignment wrapText="1"/>
    </xf>
    <xf numFmtId="0" fontId="0" fillId="0" borderId="41" xfId="0" applyNumberFormat="1" applyFont="1" applyAlignment="1">
      <alignment vertical="top" wrapText="1" indent="6"/>
    </xf>
    <xf numFmtId="0" fontId="2" fillId="2" borderId="41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6"/>
    </xf>
    <xf numFmtId="0" fontId="2" fillId="2" borderId="42" xfId="0" applyNumberFormat="1" applyFont="1" applyAlignment="1">
      <alignment horizontal="center" vertical="top"/>
    </xf>
    <xf numFmtId="0" fontId="2" fillId="2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3" fillId="2" borderId="41" xfId="0" applyNumberFormat="1" applyFont="1" applyAlignment="1">
      <alignment horizontal="center" vertical="top"/>
    </xf>
    <xf numFmtId="0" fontId="2" fillId="0" borderId="2" xfId="0" applyNumberFormat="1" applyFont="1" applyAlignment="1">
      <alignment vertical="top" wrapText="1" indent="2"/>
    </xf>
    <xf numFmtId="0" fontId="0" fillId="0" borderId="13" xfId="0" applyNumberFormat="1" applyFont="1" applyAlignment="1">
      <alignment vertical="top" wrapText="1" indent="4"/>
    </xf>
    <xf numFmtId="0" fontId="2" fillId="2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6"/>
    </xf>
    <xf numFmtId="0" fontId="0" fillId="2" borderId="1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4"/>
    </xf>
    <xf numFmtId="0" fontId="2" fillId="2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vertical="top" wrapText="1" indent="2"/>
    </xf>
    <xf numFmtId="0" fontId="2" fillId="2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4"/>
    </xf>
    <xf numFmtId="0" fontId="2" fillId="2" borderId="43" xfId="0" applyNumberFormat="1" applyFont="1" applyAlignment="1">
      <alignment horizontal="center" vertical="top"/>
    </xf>
    <xf numFmtId="0" fontId="0" fillId="2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44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1" xfId="0" applyNumberFormat="1" applyFont="1" applyAlignment="1">
      <alignment/>
    </xf>
    <xf numFmtId="0" fontId="1" fillId="2" borderId="0" xfId="0" applyNumberFormat="1" applyAlignment="1">
      <alignment horizontal="center"/>
    </xf>
    <xf numFmtId="0" fontId="0" fillId="0" borderId="20" xfId="0" applyNumberFormat="1" applyFont="1" applyAlignment="1">
      <alignment vertical="top" wrapText="1" indent="2"/>
    </xf>
    <xf numFmtId="0" fontId="2" fillId="2" borderId="45" xfId="0" applyNumberFormat="1" applyFont="1" applyAlignment="1">
      <alignment horizontal="center" vertical="top"/>
    </xf>
    <xf numFmtId="0" fontId="2" fillId="2" borderId="38" xfId="0" applyNumberFormat="1" applyFont="1" applyAlignment="1">
      <alignment vertical="top"/>
    </xf>
    <xf numFmtId="0" fontId="0" fillId="2" borderId="38" xfId="0" applyNumberFormat="1" applyFont="1" applyAlignment="1">
      <alignment vertical="top" indent="2"/>
    </xf>
    <xf numFmtId="0" fontId="0" fillId="2" borderId="14" xfId="0" applyNumberFormat="1" applyFont="1" applyAlignment="1">
      <alignment vertical="top"/>
    </xf>
    <xf numFmtId="1" fontId="0" fillId="2" borderId="39" xfId="0" applyNumberFormat="1" applyFont="1" applyAlignment="1">
      <alignment horizontal="center" vertical="top"/>
    </xf>
    <xf numFmtId="0" fontId="0" fillId="2" borderId="37" xfId="0" applyNumberFormat="1" applyFont="1" applyAlignment="1">
      <alignment/>
    </xf>
    <xf numFmtId="0" fontId="0" fillId="0" borderId="14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1"/>
  <sheetViews>
    <sheetView tabSelected="1" workbookViewId="0" topLeftCell="A67">
      <selection activeCell="L85" sqref="L85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16384" width="10.66015625" style="0" customWidth="1"/>
  </cols>
  <sheetData>
    <row r="1" spans="1:17" ht="12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2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2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2" t="s">
        <v>4</v>
      </c>
    </row>
    <row r="5" spans="1:17" ht="11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4" t="s">
        <v>5</v>
      </c>
      <c r="Q5" s="5">
        <v>503127</v>
      </c>
    </row>
    <row r="6" spans="1:17" ht="11.25" customHeight="1">
      <c r="A6" s="97"/>
      <c r="B6" s="97"/>
      <c r="C6" s="97"/>
      <c r="D6" s="6" t="s">
        <v>6</v>
      </c>
      <c r="E6" s="143" t="s">
        <v>7</v>
      </c>
      <c r="F6" s="143"/>
      <c r="G6" s="143"/>
      <c r="H6" s="143"/>
      <c r="I6" s="143"/>
      <c r="J6" s="143"/>
      <c r="K6" s="144" t="s">
        <v>8</v>
      </c>
      <c r="L6" s="144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97"/>
      <c r="F7" s="97"/>
      <c r="G7" s="97"/>
      <c r="H7" s="97"/>
      <c r="I7" s="97"/>
      <c r="J7" s="97"/>
      <c r="K7" s="3"/>
      <c r="L7" s="3"/>
      <c r="M7" s="3"/>
      <c r="N7" s="3"/>
      <c r="O7" s="3"/>
      <c r="P7" s="8"/>
      <c r="Q7" s="9"/>
    </row>
    <row r="8" spans="1:17" ht="21.75" customHeight="1">
      <c r="A8" s="141" t="s">
        <v>11</v>
      </c>
      <c r="B8" s="141"/>
      <c r="C8" s="141"/>
      <c r="D8" s="141"/>
      <c r="E8" s="141"/>
      <c r="F8" s="141"/>
      <c r="G8" s="141"/>
      <c r="H8" s="141"/>
      <c r="I8" s="141"/>
      <c r="J8" s="141"/>
      <c r="K8" s="141" t="s">
        <v>12</v>
      </c>
      <c r="L8" s="141"/>
      <c r="M8" s="141"/>
      <c r="N8" s="141"/>
      <c r="O8" s="141"/>
      <c r="P8" s="4" t="s">
        <v>13</v>
      </c>
      <c r="Q8" s="10" t="s">
        <v>14</v>
      </c>
    </row>
    <row r="9" spans="1:17" ht="21.75" customHeight="1">
      <c r="A9" s="142" t="s">
        <v>15</v>
      </c>
      <c r="B9" s="142"/>
      <c r="C9" s="142"/>
      <c r="D9" s="142"/>
      <c r="E9" s="142"/>
      <c r="F9" s="142"/>
      <c r="G9" s="142"/>
      <c r="H9" s="142"/>
      <c r="I9" s="142"/>
      <c r="J9" s="142"/>
      <c r="K9" s="140"/>
      <c r="L9" s="140"/>
      <c r="M9" s="140"/>
      <c r="N9" s="140"/>
      <c r="O9" s="140"/>
      <c r="P9" s="4" t="s">
        <v>16</v>
      </c>
      <c r="Q9" s="10" t="s">
        <v>17</v>
      </c>
    </row>
    <row r="10" spans="1:17" ht="11.25" customHeight="1">
      <c r="A10" s="97" t="s">
        <v>18</v>
      </c>
      <c r="B10" s="97"/>
      <c r="C10" s="97"/>
      <c r="D10" s="3"/>
      <c r="E10" s="97"/>
      <c r="F10" s="97"/>
      <c r="G10" s="97"/>
      <c r="H10" s="97"/>
      <c r="I10" s="97"/>
      <c r="J10" s="97"/>
      <c r="K10" s="140" t="s">
        <v>19</v>
      </c>
      <c r="L10" s="140"/>
      <c r="M10" s="140"/>
      <c r="N10" s="140"/>
      <c r="O10" s="140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97"/>
      <c r="F11" s="97"/>
      <c r="G11" s="97"/>
      <c r="H11" s="97"/>
      <c r="I11" s="97"/>
      <c r="J11" s="97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97" t="s">
        <v>24</v>
      </c>
      <c r="C12" s="9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97"/>
      <c r="B13" s="97"/>
      <c r="C13" s="9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32" t="s">
        <v>27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87" t="s">
        <v>28</v>
      </c>
      <c r="B16" s="87"/>
      <c r="C16" s="87"/>
      <c r="D16" s="126" t="s">
        <v>29</v>
      </c>
      <c r="E16" s="128" t="s">
        <v>30</v>
      </c>
      <c r="F16" s="128"/>
      <c r="G16" s="128"/>
      <c r="H16" s="128"/>
      <c r="I16" s="128"/>
      <c r="J16" s="128"/>
      <c r="K16" s="128"/>
      <c r="L16" s="126" t="s">
        <v>31</v>
      </c>
      <c r="M16" s="93" t="s">
        <v>32</v>
      </c>
      <c r="N16" s="93"/>
      <c r="O16" s="93"/>
      <c r="P16" s="93"/>
      <c r="Q16" s="12" t="s">
        <v>33</v>
      </c>
    </row>
    <row r="17" spans="1:17" ht="21.75" customHeight="1">
      <c r="A17" s="88"/>
      <c r="B17" s="89"/>
      <c r="C17" s="125"/>
      <c r="D17" s="127"/>
      <c r="E17" s="129"/>
      <c r="F17" s="130"/>
      <c r="G17" s="130"/>
      <c r="H17" s="130"/>
      <c r="I17" s="130"/>
      <c r="J17" s="130"/>
      <c r="K17" s="130"/>
      <c r="L17" s="127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138">
        <v>1</v>
      </c>
      <c r="B18" s="138"/>
      <c r="C18" s="138"/>
      <c r="D18" s="15">
        <v>2</v>
      </c>
      <c r="E18" s="95">
        <v>3</v>
      </c>
      <c r="F18" s="95"/>
      <c r="G18" s="95"/>
      <c r="H18" s="95"/>
      <c r="I18" s="95"/>
      <c r="J18" s="95"/>
      <c r="K18" s="95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135" t="s">
        <v>39</v>
      </c>
      <c r="B19" s="135"/>
      <c r="C19" s="135"/>
      <c r="D19" s="17">
        <v>10</v>
      </c>
      <c r="E19" s="86" t="s">
        <v>40</v>
      </c>
      <c r="F19" s="86"/>
      <c r="G19" s="86"/>
      <c r="H19" s="86"/>
      <c r="I19" s="86"/>
      <c r="J19" s="86"/>
      <c r="K19" s="86"/>
      <c r="L19" s="19">
        <f>5551691-3900-3900-31900</f>
        <v>5511991</v>
      </c>
      <c r="M19" s="19">
        <v>351714.81</v>
      </c>
      <c r="N19" s="20">
        <v>0</v>
      </c>
      <c r="O19" s="20">
        <v>0</v>
      </c>
      <c r="P19" s="19">
        <v>351714.81</v>
      </c>
      <c r="Q19" s="21" t="s">
        <v>40</v>
      </c>
    </row>
    <row r="20" spans="1:17" ht="11.25" customHeight="1">
      <c r="A20" s="136" t="s">
        <v>41</v>
      </c>
      <c r="B20" s="136"/>
      <c r="C20" s="136"/>
      <c r="D20" s="22"/>
      <c r="E20" s="23"/>
      <c r="F20" s="137"/>
      <c r="G20" s="137"/>
      <c r="H20" s="137"/>
      <c r="I20" s="137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33" t="s">
        <v>42</v>
      </c>
      <c r="B21" s="133"/>
      <c r="C21" s="133"/>
      <c r="D21" s="28"/>
      <c r="E21" s="29" t="s">
        <v>43</v>
      </c>
      <c r="F21" s="118" t="s">
        <v>44</v>
      </c>
      <c r="G21" s="118"/>
      <c r="H21" s="118"/>
      <c r="I21" s="118"/>
      <c r="J21" s="30" t="s">
        <v>45</v>
      </c>
      <c r="K21" s="31" t="s">
        <v>46</v>
      </c>
      <c r="L21" s="32">
        <v>27400</v>
      </c>
      <c r="M21" s="32">
        <v>2103.07</v>
      </c>
      <c r="N21" s="33">
        <v>0</v>
      </c>
      <c r="O21" s="33">
        <v>0</v>
      </c>
      <c r="P21" s="32">
        <v>2103.07</v>
      </c>
      <c r="Q21" s="34">
        <v>25296.93</v>
      </c>
    </row>
    <row r="22" spans="1:17" s="16" customFormat="1" ht="147.75" customHeight="1">
      <c r="A22" s="133" t="s">
        <v>47</v>
      </c>
      <c r="B22" s="133"/>
      <c r="C22" s="133"/>
      <c r="D22" s="28"/>
      <c r="E22" s="29" t="s">
        <v>43</v>
      </c>
      <c r="F22" s="118" t="s">
        <v>48</v>
      </c>
      <c r="G22" s="118"/>
      <c r="H22" s="118"/>
      <c r="I22" s="118"/>
      <c r="J22" s="30" t="s">
        <v>45</v>
      </c>
      <c r="K22" s="31" t="s">
        <v>46</v>
      </c>
      <c r="L22" s="35">
        <v>200</v>
      </c>
      <c r="M22" s="35">
        <v>12.4</v>
      </c>
      <c r="N22" s="33">
        <v>0</v>
      </c>
      <c r="O22" s="33">
        <v>0</v>
      </c>
      <c r="P22" s="35">
        <v>12.4</v>
      </c>
      <c r="Q22" s="36">
        <v>187.6</v>
      </c>
    </row>
    <row r="23" spans="1:17" s="16" customFormat="1" ht="126.75" customHeight="1">
      <c r="A23" s="133" t="s">
        <v>49</v>
      </c>
      <c r="B23" s="133"/>
      <c r="C23" s="133"/>
      <c r="D23" s="28"/>
      <c r="E23" s="29" t="s">
        <v>43</v>
      </c>
      <c r="F23" s="118" t="s">
        <v>50</v>
      </c>
      <c r="G23" s="118"/>
      <c r="H23" s="118"/>
      <c r="I23" s="118"/>
      <c r="J23" s="30" t="s">
        <v>45</v>
      </c>
      <c r="K23" s="31" t="s">
        <v>46</v>
      </c>
      <c r="L23" s="32">
        <v>36100</v>
      </c>
      <c r="M23" s="32">
        <v>2821.81</v>
      </c>
      <c r="N23" s="33">
        <v>0</v>
      </c>
      <c r="O23" s="33">
        <v>0</v>
      </c>
      <c r="P23" s="32">
        <v>2821.81</v>
      </c>
      <c r="Q23" s="34">
        <v>33278.19</v>
      </c>
    </row>
    <row r="24" spans="1:17" s="16" customFormat="1" ht="126.75" customHeight="1">
      <c r="A24" s="133" t="s">
        <v>51</v>
      </c>
      <c r="B24" s="133"/>
      <c r="C24" s="133"/>
      <c r="D24" s="28"/>
      <c r="E24" s="29" t="s">
        <v>43</v>
      </c>
      <c r="F24" s="118" t="s">
        <v>52</v>
      </c>
      <c r="G24" s="118"/>
      <c r="H24" s="118"/>
      <c r="I24" s="118"/>
      <c r="J24" s="30" t="s">
        <v>45</v>
      </c>
      <c r="K24" s="31" t="s">
        <v>46</v>
      </c>
      <c r="L24" s="32">
        <v>-3900</v>
      </c>
      <c r="M24" s="35">
        <v>-358.41</v>
      </c>
      <c r="N24" s="33">
        <v>0</v>
      </c>
      <c r="O24" s="33">
        <v>0</v>
      </c>
      <c r="P24" s="35">
        <v>-358.41</v>
      </c>
      <c r="Q24" s="34">
        <v>4258.41</v>
      </c>
    </row>
    <row r="25" spans="1:17" s="16" customFormat="1" ht="126.75" customHeight="1">
      <c r="A25" s="133" t="s">
        <v>53</v>
      </c>
      <c r="B25" s="133"/>
      <c r="C25" s="133"/>
      <c r="D25" s="28"/>
      <c r="E25" s="29" t="s">
        <v>54</v>
      </c>
      <c r="F25" s="118" t="s">
        <v>55</v>
      </c>
      <c r="G25" s="118"/>
      <c r="H25" s="118"/>
      <c r="I25" s="118"/>
      <c r="J25" s="30" t="s">
        <v>56</v>
      </c>
      <c r="K25" s="31" t="s">
        <v>46</v>
      </c>
      <c r="L25" s="32">
        <v>42000</v>
      </c>
      <c r="M25" s="35">
        <v>263.08</v>
      </c>
      <c r="N25" s="33">
        <v>0</v>
      </c>
      <c r="O25" s="33">
        <v>0</v>
      </c>
      <c r="P25" s="35">
        <v>263.08</v>
      </c>
      <c r="Q25" s="34">
        <v>41736.92</v>
      </c>
    </row>
    <row r="26" spans="1:17" s="16" customFormat="1" ht="53.25" customHeight="1">
      <c r="A26" s="133" t="s">
        <v>57</v>
      </c>
      <c r="B26" s="133"/>
      <c r="C26" s="133"/>
      <c r="D26" s="28"/>
      <c r="E26" s="29" t="s">
        <v>54</v>
      </c>
      <c r="F26" s="118" t="s">
        <v>58</v>
      </c>
      <c r="G26" s="118"/>
      <c r="H26" s="118"/>
      <c r="I26" s="118"/>
      <c r="J26" s="30" t="s">
        <v>56</v>
      </c>
      <c r="K26" s="31" t="s">
        <v>46</v>
      </c>
      <c r="L26" s="32">
        <v>50000</v>
      </c>
      <c r="M26" s="33">
        <v>0</v>
      </c>
      <c r="N26" s="33">
        <v>0</v>
      </c>
      <c r="O26" s="33">
        <v>0</v>
      </c>
      <c r="P26" s="33">
        <v>0</v>
      </c>
      <c r="Q26" s="34">
        <v>50000</v>
      </c>
    </row>
    <row r="27" spans="1:17" s="16" customFormat="1" ht="84.75" customHeight="1">
      <c r="A27" s="133" t="s">
        <v>59</v>
      </c>
      <c r="B27" s="133"/>
      <c r="C27" s="133"/>
      <c r="D27" s="28"/>
      <c r="E27" s="29" t="s">
        <v>54</v>
      </c>
      <c r="F27" s="118" t="s">
        <v>60</v>
      </c>
      <c r="G27" s="118"/>
      <c r="H27" s="118"/>
      <c r="I27" s="118"/>
      <c r="J27" s="30" t="s">
        <v>56</v>
      </c>
      <c r="K27" s="31" t="s">
        <v>46</v>
      </c>
      <c r="L27" s="32">
        <v>9000</v>
      </c>
      <c r="M27" s="35">
        <v>567.74</v>
      </c>
      <c r="N27" s="33">
        <v>0</v>
      </c>
      <c r="O27" s="33">
        <v>0</v>
      </c>
      <c r="P27" s="35">
        <v>567.74</v>
      </c>
      <c r="Q27" s="34">
        <v>8432.26</v>
      </c>
    </row>
    <row r="28" spans="1:17" s="16" customFormat="1" ht="63.75" customHeight="1">
      <c r="A28" s="133" t="s">
        <v>61</v>
      </c>
      <c r="B28" s="133"/>
      <c r="C28" s="133"/>
      <c r="D28" s="28"/>
      <c r="E28" s="29" t="s">
        <v>54</v>
      </c>
      <c r="F28" s="118" t="s">
        <v>60</v>
      </c>
      <c r="G28" s="118"/>
      <c r="H28" s="118"/>
      <c r="I28" s="118"/>
      <c r="J28" s="30" t="s">
        <v>62</v>
      </c>
      <c r="K28" s="31" t="s">
        <v>46</v>
      </c>
      <c r="L28" s="33">
        <v>0</v>
      </c>
      <c r="M28" s="35">
        <v>13.88</v>
      </c>
      <c r="N28" s="33">
        <v>0</v>
      </c>
      <c r="O28" s="33">
        <v>0</v>
      </c>
      <c r="P28" s="35">
        <v>13.88</v>
      </c>
      <c r="Q28" s="37">
        <v>0</v>
      </c>
    </row>
    <row r="29" spans="1:17" s="16" customFormat="1" ht="74.25" customHeight="1">
      <c r="A29" s="133" t="s">
        <v>63</v>
      </c>
      <c r="B29" s="133"/>
      <c r="C29" s="133"/>
      <c r="D29" s="28"/>
      <c r="E29" s="29" t="s">
        <v>54</v>
      </c>
      <c r="F29" s="118" t="s">
        <v>64</v>
      </c>
      <c r="G29" s="118"/>
      <c r="H29" s="118"/>
      <c r="I29" s="118"/>
      <c r="J29" s="30" t="s">
        <v>56</v>
      </c>
      <c r="K29" s="31" t="s">
        <v>46</v>
      </c>
      <c r="L29" s="32">
        <v>5000</v>
      </c>
      <c r="M29" s="33">
        <v>0</v>
      </c>
      <c r="N29" s="33">
        <v>0</v>
      </c>
      <c r="O29" s="33">
        <v>0</v>
      </c>
      <c r="P29" s="33">
        <v>0</v>
      </c>
      <c r="Q29" s="34">
        <v>5000</v>
      </c>
    </row>
    <row r="30" spans="1:17" s="16" customFormat="1" ht="74.25" customHeight="1">
      <c r="A30" s="133" t="s">
        <v>65</v>
      </c>
      <c r="B30" s="133"/>
      <c r="C30" s="133"/>
      <c r="D30" s="28"/>
      <c r="E30" s="29" t="s">
        <v>54</v>
      </c>
      <c r="F30" s="118" t="s">
        <v>66</v>
      </c>
      <c r="G30" s="118"/>
      <c r="H30" s="118"/>
      <c r="I30" s="118"/>
      <c r="J30" s="30" t="s">
        <v>56</v>
      </c>
      <c r="K30" s="31" t="s">
        <v>46</v>
      </c>
      <c r="L30" s="32">
        <v>80000</v>
      </c>
      <c r="M30" s="32">
        <v>7649.63</v>
      </c>
      <c r="N30" s="33">
        <v>0</v>
      </c>
      <c r="O30" s="33">
        <v>0</v>
      </c>
      <c r="P30" s="32">
        <v>7649.63</v>
      </c>
      <c r="Q30" s="34">
        <v>72350.37</v>
      </c>
    </row>
    <row r="31" spans="1:17" s="16" customFormat="1" ht="53.25" customHeight="1">
      <c r="A31" s="133" t="s">
        <v>67</v>
      </c>
      <c r="B31" s="133"/>
      <c r="C31" s="133"/>
      <c r="D31" s="28"/>
      <c r="E31" s="29" t="s">
        <v>54</v>
      </c>
      <c r="F31" s="118" t="s">
        <v>66</v>
      </c>
      <c r="G31" s="118"/>
      <c r="H31" s="118"/>
      <c r="I31" s="118"/>
      <c r="J31" s="30" t="s">
        <v>62</v>
      </c>
      <c r="K31" s="31" t="s">
        <v>46</v>
      </c>
      <c r="L31" s="33">
        <v>0</v>
      </c>
      <c r="M31" s="35">
        <v>19.61</v>
      </c>
      <c r="N31" s="33">
        <v>0</v>
      </c>
      <c r="O31" s="33">
        <v>0</v>
      </c>
      <c r="P31" s="35">
        <v>19.61</v>
      </c>
      <c r="Q31" s="37">
        <v>0</v>
      </c>
    </row>
    <row r="32" spans="1:17" s="16" customFormat="1" ht="116.25" customHeight="1">
      <c r="A32" s="133" t="s">
        <v>68</v>
      </c>
      <c r="B32" s="133"/>
      <c r="C32" s="133"/>
      <c r="D32" s="28"/>
      <c r="E32" s="29" t="s">
        <v>17</v>
      </c>
      <c r="F32" s="118" t="s">
        <v>69</v>
      </c>
      <c r="G32" s="118"/>
      <c r="H32" s="118"/>
      <c r="I32" s="118"/>
      <c r="J32" s="30" t="s">
        <v>56</v>
      </c>
      <c r="K32" s="31" t="s">
        <v>46</v>
      </c>
      <c r="L32" s="32">
        <v>7000</v>
      </c>
      <c r="M32" s="33">
        <v>0</v>
      </c>
      <c r="N32" s="33">
        <v>0</v>
      </c>
      <c r="O32" s="33">
        <v>0</v>
      </c>
      <c r="P32" s="33">
        <v>0</v>
      </c>
      <c r="Q32" s="34">
        <v>7000</v>
      </c>
    </row>
    <row r="33" spans="1:17" s="16" customFormat="1" ht="53.25" customHeight="1">
      <c r="A33" s="133" t="s">
        <v>70</v>
      </c>
      <c r="B33" s="133"/>
      <c r="C33" s="133"/>
      <c r="D33" s="28"/>
      <c r="E33" s="29" t="s">
        <v>17</v>
      </c>
      <c r="F33" s="118" t="s">
        <v>71</v>
      </c>
      <c r="G33" s="118"/>
      <c r="H33" s="118"/>
      <c r="I33" s="118"/>
      <c r="J33" s="30" t="s">
        <v>45</v>
      </c>
      <c r="K33" s="31" t="s">
        <v>72</v>
      </c>
      <c r="L33" s="32">
        <v>1816500</v>
      </c>
      <c r="M33" s="32">
        <v>132619</v>
      </c>
      <c r="N33" s="33">
        <v>0</v>
      </c>
      <c r="O33" s="33">
        <v>0</v>
      </c>
      <c r="P33" s="32">
        <v>132619</v>
      </c>
      <c r="Q33" s="34">
        <v>1683881</v>
      </c>
    </row>
    <row r="34" spans="1:17" s="16" customFormat="1" ht="32.25" customHeight="1">
      <c r="A34" s="133" t="s">
        <v>73</v>
      </c>
      <c r="B34" s="133"/>
      <c r="C34" s="133"/>
      <c r="D34" s="28"/>
      <c r="E34" s="29" t="s">
        <v>17</v>
      </c>
      <c r="F34" s="118" t="s">
        <v>74</v>
      </c>
      <c r="G34" s="118"/>
      <c r="H34" s="118"/>
      <c r="I34" s="118"/>
      <c r="J34" s="30" t="s">
        <v>75</v>
      </c>
      <c r="K34" s="31" t="s">
        <v>76</v>
      </c>
      <c r="L34" s="32">
        <v>32700</v>
      </c>
      <c r="M34" s="33">
        <v>0</v>
      </c>
      <c r="N34" s="33">
        <v>0</v>
      </c>
      <c r="O34" s="33">
        <v>0</v>
      </c>
      <c r="P34" s="33">
        <v>0</v>
      </c>
      <c r="Q34" s="34">
        <v>32700</v>
      </c>
    </row>
    <row r="35" spans="1:17" s="16" customFormat="1" ht="11.25" customHeight="1">
      <c r="A35" s="133"/>
      <c r="B35" s="133"/>
      <c r="C35" s="133"/>
      <c r="D35" s="28"/>
      <c r="E35" s="29" t="s">
        <v>17</v>
      </c>
      <c r="F35" s="118" t="s">
        <v>74</v>
      </c>
      <c r="G35" s="118"/>
      <c r="H35" s="118"/>
      <c r="I35" s="118"/>
      <c r="J35" s="30" t="s">
        <v>77</v>
      </c>
      <c r="K35" s="31" t="s">
        <v>76</v>
      </c>
      <c r="L35" s="32">
        <v>120843</v>
      </c>
      <c r="M35" s="33">
        <v>0</v>
      </c>
      <c r="N35" s="33">
        <v>0</v>
      </c>
      <c r="O35" s="33">
        <v>0</v>
      </c>
      <c r="P35" s="33">
        <v>0</v>
      </c>
      <c r="Q35" s="34">
        <v>120843</v>
      </c>
    </row>
    <row r="36" spans="1:17" s="16" customFormat="1" ht="21.75" customHeight="1">
      <c r="A36" s="133" t="s">
        <v>78</v>
      </c>
      <c r="B36" s="133"/>
      <c r="C36" s="133"/>
      <c r="D36" s="28"/>
      <c r="E36" s="29" t="s">
        <v>17</v>
      </c>
      <c r="F36" s="118" t="s">
        <v>74</v>
      </c>
      <c r="G36" s="118"/>
      <c r="H36" s="118"/>
      <c r="I36" s="118"/>
      <c r="J36" s="30" t="s">
        <v>79</v>
      </c>
      <c r="K36" s="31" t="s">
        <v>72</v>
      </c>
      <c r="L36" s="32">
        <v>367818</v>
      </c>
      <c r="M36" s="33">
        <v>0</v>
      </c>
      <c r="N36" s="33">
        <v>0</v>
      </c>
      <c r="O36" s="33">
        <v>0</v>
      </c>
      <c r="P36" s="33">
        <v>0</v>
      </c>
      <c r="Q36" s="34">
        <v>367818</v>
      </c>
    </row>
    <row r="37" spans="1:17" s="16" customFormat="1" ht="53.25" customHeight="1">
      <c r="A37" s="133" t="s">
        <v>80</v>
      </c>
      <c r="B37" s="133"/>
      <c r="C37" s="133"/>
      <c r="D37" s="28"/>
      <c r="E37" s="29" t="s">
        <v>17</v>
      </c>
      <c r="F37" s="118" t="s">
        <v>81</v>
      </c>
      <c r="G37" s="118"/>
      <c r="H37" s="118"/>
      <c r="I37" s="118"/>
      <c r="J37" s="30" t="s">
        <v>82</v>
      </c>
      <c r="K37" s="31" t="s">
        <v>72</v>
      </c>
      <c r="L37" s="32">
        <v>1900</v>
      </c>
      <c r="M37" s="33">
        <v>0</v>
      </c>
      <c r="N37" s="33">
        <v>0</v>
      </c>
      <c r="O37" s="33">
        <v>0</v>
      </c>
      <c r="P37" s="33">
        <v>0</v>
      </c>
      <c r="Q37" s="34">
        <v>1900</v>
      </c>
    </row>
    <row r="38" spans="1:17" s="16" customFormat="1" ht="53.25" customHeight="1">
      <c r="A38" s="133" t="s">
        <v>83</v>
      </c>
      <c r="B38" s="133"/>
      <c r="C38" s="133"/>
      <c r="D38" s="28"/>
      <c r="E38" s="29" t="s">
        <v>17</v>
      </c>
      <c r="F38" s="118" t="s">
        <v>84</v>
      </c>
      <c r="G38" s="118"/>
      <c r="H38" s="118"/>
      <c r="I38" s="118"/>
      <c r="J38" s="30" t="s">
        <v>45</v>
      </c>
      <c r="K38" s="31" t="s">
        <v>72</v>
      </c>
      <c r="L38" s="32">
        <v>94800</v>
      </c>
      <c r="M38" s="32">
        <v>9583</v>
      </c>
      <c r="N38" s="33">
        <v>0</v>
      </c>
      <c r="O38" s="33">
        <v>0</v>
      </c>
      <c r="P38" s="32">
        <v>9583</v>
      </c>
      <c r="Q38" s="34">
        <v>85217</v>
      </c>
    </row>
    <row r="39" spans="1:17" s="16" customFormat="1" ht="32.25" customHeight="1">
      <c r="A39" s="133" t="s">
        <v>85</v>
      </c>
      <c r="B39" s="133"/>
      <c r="C39" s="133"/>
      <c r="D39" s="28"/>
      <c r="E39" s="29" t="s">
        <v>17</v>
      </c>
      <c r="F39" s="118" t="s">
        <v>86</v>
      </c>
      <c r="G39" s="118"/>
      <c r="H39" s="118"/>
      <c r="I39" s="118"/>
      <c r="J39" s="30" t="s">
        <v>45</v>
      </c>
      <c r="K39" s="31" t="s">
        <v>72</v>
      </c>
      <c r="L39" s="32">
        <v>2824630</v>
      </c>
      <c r="M39" s="32">
        <v>196420</v>
      </c>
      <c r="N39" s="33">
        <v>0</v>
      </c>
      <c r="O39" s="33">
        <v>0</v>
      </c>
      <c r="P39" s="32">
        <v>196420</v>
      </c>
      <c r="Q39" s="34">
        <v>2660110</v>
      </c>
    </row>
    <row r="40" spans="1:17" s="1" customFormat="1" ht="11.25" customHeight="1">
      <c r="A40" s="139" t="s">
        <v>6</v>
      </c>
      <c r="B40" s="139"/>
      <c r="C40" s="139"/>
      <c r="D40" s="38"/>
      <c r="E40" s="131"/>
      <c r="F40" s="131"/>
      <c r="G40" s="131"/>
      <c r="H40" s="131"/>
      <c r="I40" s="131"/>
      <c r="J40" s="131"/>
      <c r="K40" s="38"/>
      <c r="L40" s="38"/>
      <c r="M40" s="38"/>
      <c r="N40" s="38"/>
      <c r="O40" s="38"/>
      <c r="P40" s="38"/>
      <c r="Q40" s="38" t="s">
        <v>6</v>
      </c>
    </row>
    <row r="41" spans="1:19" s="1" customFormat="1" ht="12" customHeight="1">
      <c r="A41" s="132" t="s">
        <v>87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3"/>
      <c r="S41" s="3"/>
    </row>
    <row r="42" spans="1:19" s="1" customFormat="1" ht="11.25" customHeight="1">
      <c r="A42" s="97"/>
      <c r="B42" s="97"/>
      <c r="C42" s="97"/>
      <c r="D42" s="3"/>
      <c r="E42" s="97"/>
      <c r="F42" s="97"/>
      <c r="G42" s="97"/>
      <c r="H42" s="97"/>
      <c r="I42" s="97"/>
      <c r="J42" s="97"/>
      <c r="K42" s="3"/>
      <c r="L42" s="3"/>
      <c r="M42" s="3"/>
      <c r="N42" s="3"/>
      <c r="O42" s="3"/>
      <c r="P42" s="3"/>
      <c r="Q42" s="3"/>
      <c r="R42" s="3"/>
      <c r="S42" s="3"/>
    </row>
    <row r="43" spans="1:19" s="1" customFormat="1" ht="11.25" customHeight="1">
      <c r="A43" s="87" t="s">
        <v>28</v>
      </c>
      <c r="B43" s="87"/>
      <c r="C43" s="87"/>
      <c r="D43" s="126" t="s">
        <v>29</v>
      </c>
      <c r="E43" s="128" t="s">
        <v>88</v>
      </c>
      <c r="F43" s="128"/>
      <c r="G43" s="128"/>
      <c r="H43" s="128"/>
      <c r="I43" s="128"/>
      <c r="J43" s="128"/>
      <c r="K43" s="128"/>
      <c r="L43" s="126" t="s">
        <v>31</v>
      </c>
      <c r="M43" s="126" t="s">
        <v>89</v>
      </c>
      <c r="N43" s="93" t="s">
        <v>32</v>
      </c>
      <c r="O43" s="93"/>
      <c r="P43" s="93"/>
      <c r="Q43" s="93"/>
      <c r="R43" s="126" t="s">
        <v>90</v>
      </c>
      <c r="S43" s="126"/>
    </row>
    <row r="44" spans="1:19" s="1" customFormat="1" ht="32.25" customHeight="1">
      <c r="A44" s="88"/>
      <c r="B44" s="89"/>
      <c r="C44" s="125"/>
      <c r="D44" s="127"/>
      <c r="E44" s="129"/>
      <c r="F44" s="130"/>
      <c r="G44" s="130"/>
      <c r="H44" s="130"/>
      <c r="I44" s="130"/>
      <c r="J44" s="130"/>
      <c r="K44" s="130"/>
      <c r="L44" s="127"/>
      <c r="M44" s="127"/>
      <c r="N44" s="13" t="s">
        <v>34</v>
      </c>
      <c r="O44" s="13" t="s">
        <v>35</v>
      </c>
      <c r="P44" s="13" t="s">
        <v>36</v>
      </c>
      <c r="Q44" s="13" t="s">
        <v>37</v>
      </c>
      <c r="R44" s="13" t="s">
        <v>91</v>
      </c>
      <c r="S44" s="13" t="s">
        <v>92</v>
      </c>
    </row>
    <row r="45" spans="1:19" s="1" customFormat="1" ht="11.25" customHeight="1">
      <c r="A45" s="138">
        <v>1</v>
      </c>
      <c r="B45" s="138"/>
      <c r="C45" s="138"/>
      <c r="D45" s="15">
        <v>2</v>
      </c>
      <c r="E45" s="95">
        <v>3</v>
      </c>
      <c r="F45" s="95"/>
      <c r="G45" s="95"/>
      <c r="H45" s="95"/>
      <c r="I45" s="95"/>
      <c r="J45" s="95"/>
      <c r="K45" s="95"/>
      <c r="L45" s="15">
        <v>4</v>
      </c>
      <c r="M45" s="15">
        <v>5</v>
      </c>
      <c r="N45" s="15">
        <v>6</v>
      </c>
      <c r="O45" s="15">
        <v>7</v>
      </c>
      <c r="P45" s="15">
        <v>8</v>
      </c>
      <c r="Q45" s="15">
        <v>9</v>
      </c>
      <c r="R45" s="39" t="s">
        <v>93</v>
      </c>
      <c r="S45" s="39" t="s">
        <v>94</v>
      </c>
    </row>
    <row r="46" spans="1:19" s="16" customFormat="1" ht="12" customHeight="1">
      <c r="A46" s="135" t="s">
        <v>95</v>
      </c>
      <c r="B46" s="135"/>
      <c r="C46" s="135"/>
      <c r="D46" s="40">
        <v>200</v>
      </c>
      <c r="E46" s="86" t="s">
        <v>40</v>
      </c>
      <c r="F46" s="86"/>
      <c r="G46" s="86"/>
      <c r="H46" s="86"/>
      <c r="I46" s="86"/>
      <c r="J46" s="86"/>
      <c r="K46" s="86"/>
      <c r="L46" s="19">
        <v>5531991</v>
      </c>
      <c r="M46" s="19">
        <v>5531991</v>
      </c>
      <c r="N46" s="19">
        <v>228169.95</v>
      </c>
      <c r="O46" s="20">
        <v>0</v>
      </c>
      <c r="P46" s="20">
        <v>0</v>
      </c>
      <c r="Q46" s="19">
        <v>228169.95</v>
      </c>
      <c r="R46" s="19">
        <v>5303821.05</v>
      </c>
      <c r="S46" s="41">
        <v>5303821.05</v>
      </c>
    </row>
    <row r="47" spans="1:19" s="1" customFormat="1" ht="11.25" customHeight="1">
      <c r="A47" s="136" t="s">
        <v>41</v>
      </c>
      <c r="B47" s="136"/>
      <c r="C47" s="136"/>
      <c r="D47" s="42"/>
      <c r="E47" s="23"/>
      <c r="F47" s="24"/>
      <c r="G47" s="137"/>
      <c r="H47" s="137"/>
      <c r="I47" s="137"/>
      <c r="J47" s="137"/>
      <c r="K47" s="25"/>
      <c r="L47" s="26"/>
      <c r="M47" s="26"/>
      <c r="N47" s="26"/>
      <c r="O47" s="26"/>
      <c r="P47" s="26"/>
      <c r="Q47" s="26"/>
      <c r="R47" s="26"/>
      <c r="S47" s="27"/>
    </row>
    <row r="48" spans="1:19" s="16" customFormat="1" ht="11.25" customHeight="1">
      <c r="A48" s="133" t="s">
        <v>96</v>
      </c>
      <c r="B48" s="133"/>
      <c r="C48" s="133"/>
      <c r="D48" s="28"/>
      <c r="E48" s="29" t="s">
        <v>17</v>
      </c>
      <c r="F48" s="30" t="s">
        <v>97</v>
      </c>
      <c r="G48" s="118" t="s">
        <v>98</v>
      </c>
      <c r="H48" s="118"/>
      <c r="I48" s="118" t="s">
        <v>99</v>
      </c>
      <c r="J48" s="118"/>
      <c r="K48" s="31" t="s">
        <v>100</v>
      </c>
      <c r="L48" s="32">
        <v>725000</v>
      </c>
      <c r="M48" s="32">
        <v>725000</v>
      </c>
      <c r="N48" s="32">
        <v>23000</v>
      </c>
      <c r="O48" s="33">
        <v>0</v>
      </c>
      <c r="P48" s="33">
        <v>0</v>
      </c>
      <c r="Q48" s="32">
        <v>23000</v>
      </c>
      <c r="R48" s="32">
        <v>702000</v>
      </c>
      <c r="S48" s="34">
        <v>702000</v>
      </c>
    </row>
    <row r="49" spans="1:19" s="16" customFormat="1" ht="63.75" customHeight="1">
      <c r="A49" s="133" t="s">
        <v>101</v>
      </c>
      <c r="B49" s="133"/>
      <c r="C49" s="133"/>
      <c r="D49" s="28"/>
      <c r="E49" s="29" t="s">
        <v>17</v>
      </c>
      <c r="F49" s="30" t="s">
        <v>97</v>
      </c>
      <c r="G49" s="118" t="s">
        <v>98</v>
      </c>
      <c r="H49" s="118"/>
      <c r="I49" s="118" t="s">
        <v>99</v>
      </c>
      <c r="J49" s="118"/>
      <c r="K49" s="31" t="s">
        <v>102</v>
      </c>
      <c r="L49" s="32">
        <v>220000</v>
      </c>
      <c r="M49" s="32">
        <v>220000</v>
      </c>
      <c r="N49" s="33">
        <v>0</v>
      </c>
      <c r="O49" s="33">
        <v>0</v>
      </c>
      <c r="P49" s="33">
        <v>0</v>
      </c>
      <c r="Q49" s="33">
        <v>0</v>
      </c>
      <c r="R49" s="32">
        <v>220000</v>
      </c>
      <c r="S49" s="34">
        <v>220000</v>
      </c>
    </row>
    <row r="50" spans="1:19" s="16" customFormat="1" ht="11.25" customHeight="1">
      <c r="A50" s="133" t="s">
        <v>96</v>
      </c>
      <c r="B50" s="133"/>
      <c r="C50" s="133"/>
      <c r="D50" s="28"/>
      <c r="E50" s="29" t="s">
        <v>17</v>
      </c>
      <c r="F50" s="30" t="s">
        <v>103</v>
      </c>
      <c r="G50" s="118" t="s">
        <v>98</v>
      </c>
      <c r="H50" s="118"/>
      <c r="I50" s="118" t="s">
        <v>104</v>
      </c>
      <c r="J50" s="118"/>
      <c r="K50" s="31" t="s">
        <v>100</v>
      </c>
      <c r="L50" s="32">
        <v>14300</v>
      </c>
      <c r="M50" s="32">
        <v>14300</v>
      </c>
      <c r="N50" s="33">
        <v>0</v>
      </c>
      <c r="O50" s="33">
        <v>0</v>
      </c>
      <c r="P50" s="33">
        <v>0</v>
      </c>
      <c r="Q50" s="33">
        <v>0</v>
      </c>
      <c r="R50" s="32">
        <v>14300</v>
      </c>
      <c r="S50" s="34">
        <v>14300</v>
      </c>
    </row>
    <row r="51" spans="1:19" s="16" customFormat="1" ht="63.75" customHeight="1">
      <c r="A51" s="133" t="s">
        <v>101</v>
      </c>
      <c r="B51" s="133"/>
      <c r="C51" s="133"/>
      <c r="D51" s="28"/>
      <c r="E51" s="29" t="s">
        <v>17</v>
      </c>
      <c r="F51" s="30" t="s">
        <v>103</v>
      </c>
      <c r="G51" s="118" t="s">
        <v>98</v>
      </c>
      <c r="H51" s="118"/>
      <c r="I51" s="118" t="s">
        <v>104</v>
      </c>
      <c r="J51" s="118"/>
      <c r="K51" s="31" t="s">
        <v>102</v>
      </c>
      <c r="L51" s="32">
        <v>4330</v>
      </c>
      <c r="M51" s="32">
        <v>4330</v>
      </c>
      <c r="N51" s="33">
        <v>0</v>
      </c>
      <c r="O51" s="33">
        <v>0</v>
      </c>
      <c r="P51" s="33">
        <v>0</v>
      </c>
      <c r="Q51" s="33">
        <v>0</v>
      </c>
      <c r="R51" s="32">
        <v>4330</v>
      </c>
      <c r="S51" s="34">
        <v>4330</v>
      </c>
    </row>
    <row r="52" spans="1:19" s="16" customFormat="1" ht="11.25" customHeight="1">
      <c r="A52" s="133" t="s">
        <v>96</v>
      </c>
      <c r="B52" s="133"/>
      <c r="C52" s="133"/>
      <c r="D52" s="28"/>
      <c r="E52" s="29" t="s">
        <v>17</v>
      </c>
      <c r="F52" s="30" t="s">
        <v>103</v>
      </c>
      <c r="G52" s="118" t="s">
        <v>98</v>
      </c>
      <c r="H52" s="118"/>
      <c r="I52" s="118" t="s">
        <v>105</v>
      </c>
      <c r="J52" s="118"/>
      <c r="K52" s="31" t="s">
        <v>100</v>
      </c>
      <c r="L52" s="32">
        <v>960000</v>
      </c>
      <c r="M52" s="32">
        <v>960000</v>
      </c>
      <c r="N52" s="32">
        <v>33000</v>
      </c>
      <c r="O52" s="33">
        <v>0</v>
      </c>
      <c r="P52" s="33">
        <v>0</v>
      </c>
      <c r="Q52" s="32">
        <v>33000</v>
      </c>
      <c r="R52" s="32">
        <v>927000</v>
      </c>
      <c r="S52" s="34">
        <v>927000</v>
      </c>
    </row>
    <row r="53" spans="1:19" s="16" customFormat="1" ht="63.75" customHeight="1">
      <c r="A53" s="133" t="s">
        <v>101</v>
      </c>
      <c r="B53" s="133"/>
      <c r="C53" s="133"/>
      <c r="D53" s="28"/>
      <c r="E53" s="29" t="s">
        <v>17</v>
      </c>
      <c r="F53" s="30" t="s">
        <v>103</v>
      </c>
      <c r="G53" s="118" t="s">
        <v>98</v>
      </c>
      <c r="H53" s="118"/>
      <c r="I53" s="118" t="s">
        <v>105</v>
      </c>
      <c r="J53" s="118"/>
      <c r="K53" s="31" t="s">
        <v>102</v>
      </c>
      <c r="L53" s="32">
        <v>290800</v>
      </c>
      <c r="M53" s="32">
        <v>290800</v>
      </c>
      <c r="N53" s="33">
        <v>0</v>
      </c>
      <c r="O53" s="33">
        <v>0</v>
      </c>
      <c r="P53" s="33">
        <v>0</v>
      </c>
      <c r="Q53" s="33">
        <v>0</v>
      </c>
      <c r="R53" s="32">
        <v>290800</v>
      </c>
      <c r="S53" s="34">
        <v>290800</v>
      </c>
    </row>
    <row r="54" spans="1:19" s="16" customFormat="1" ht="32.25" customHeight="1">
      <c r="A54" s="133" t="s">
        <v>106</v>
      </c>
      <c r="B54" s="133"/>
      <c r="C54" s="133"/>
      <c r="D54" s="28"/>
      <c r="E54" s="29" t="s">
        <v>17</v>
      </c>
      <c r="F54" s="30" t="s">
        <v>103</v>
      </c>
      <c r="G54" s="118" t="s">
        <v>98</v>
      </c>
      <c r="H54" s="118"/>
      <c r="I54" s="118" t="s">
        <v>105</v>
      </c>
      <c r="J54" s="118"/>
      <c r="K54" s="31" t="s">
        <v>107</v>
      </c>
      <c r="L54" s="32">
        <v>182476.19</v>
      </c>
      <c r="M54" s="32">
        <v>182476.19</v>
      </c>
      <c r="N54" s="33">
        <v>0</v>
      </c>
      <c r="O54" s="33">
        <v>0</v>
      </c>
      <c r="P54" s="33">
        <v>0</v>
      </c>
      <c r="Q54" s="33">
        <v>0</v>
      </c>
      <c r="R54" s="32">
        <v>182476.19</v>
      </c>
      <c r="S54" s="34">
        <v>182476.19</v>
      </c>
    </row>
    <row r="55" spans="1:19" s="16" customFormat="1" ht="11.25" customHeight="1">
      <c r="A55" s="133" t="s">
        <v>108</v>
      </c>
      <c r="B55" s="133"/>
      <c r="C55" s="133"/>
      <c r="D55" s="28"/>
      <c r="E55" s="29" t="s">
        <v>17</v>
      </c>
      <c r="F55" s="30" t="s">
        <v>103</v>
      </c>
      <c r="G55" s="118" t="s">
        <v>98</v>
      </c>
      <c r="H55" s="118"/>
      <c r="I55" s="118" t="s">
        <v>105</v>
      </c>
      <c r="J55" s="118"/>
      <c r="K55" s="31" t="s">
        <v>109</v>
      </c>
      <c r="L55" s="32">
        <v>128061.81</v>
      </c>
      <c r="M55" s="32">
        <v>128061.81</v>
      </c>
      <c r="N55" s="33">
        <v>0</v>
      </c>
      <c r="O55" s="33">
        <v>0</v>
      </c>
      <c r="P55" s="33">
        <v>0</v>
      </c>
      <c r="Q55" s="33">
        <v>0</v>
      </c>
      <c r="R55" s="32">
        <v>128061.81</v>
      </c>
      <c r="S55" s="34">
        <v>128061.81</v>
      </c>
    </row>
    <row r="56" spans="1:19" s="16" customFormat="1" ht="11.25" customHeight="1">
      <c r="A56" s="133" t="s">
        <v>110</v>
      </c>
      <c r="B56" s="133"/>
      <c r="C56" s="133"/>
      <c r="D56" s="28"/>
      <c r="E56" s="29" t="s">
        <v>17</v>
      </c>
      <c r="F56" s="30" t="s">
        <v>103</v>
      </c>
      <c r="G56" s="118" t="s">
        <v>98</v>
      </c>
      <c r="H56" s="118"/>
      <c r="I56" s="118" t="s">
        <v>105</v>
      </c>
      <c r="J56" s="118"/>
      <c r="K56" s="31" t="s">
        <v>111</v>
      </c>
      <c r="L56" s="32">
        <v>5000</v>
      </c>
      <c r="M56" s="32">
        <v>5000</v>
      </c>
      <c r="N56" s="33">
        <v>0</v>
      </c>
      <c r="O56" s="33">
        <v>0</v>
      </c>
      <c r="P56" s="33">
        <v>0</v>
      </c>
      <c r="Q56" s="33">
        <v>0</v>
      </c>
      <c r="R56" s="32">
        <v>5000</v>
      </c>
      <c r="S56" s="34">
        <v>5000</v>
      </c>
    </row>
    <row r="57" spans="1:19" s="16" customFormat="1" ht="11.25" customHeight="1">
      <c r="A57" s="133" t="s">
        <v>96</v>
      </c>
      <c r="B57" s="133"/>
      <c r="C57" s="133"/>
      <c r="D57" s="28"/>
      <c r="E57" s="29" t="s">
        <v>17</v>
      </c>
      <c r="F57" s="30" t="s">
        <v>103</v>
      </c>
      <c r="G57" s="118" t="s">
        <v>98</v>
      </c>
      <c r="H57" s="118"/>
      <c r="I57" s="118" t="s">
        <v>112</v>
      </c>
      <c r="J57" s="118"/>
      <c r="K57" s="31" t="s">
        <v>100</v>
      </c>
      <c r="L57" s="32">
        <v>350000</v>
      </c>
      <c r="M57" s="32">
        <v>350000</v>
      </c>
      <c r="N57" s="32">
        <v>12000</v>
      </c>
      <c r="O57" s="33">
        <v>0</v>
      </c>
      <c r="P57" s="33">
        <v>0</v>
      </c>
      <c r="Q57" s="32">
        <v>12000</v>
      </c>
      <c r="R57" s="32">
        <v>338000</v>
      </c>
      <c r="S57" s="34">
        <v>338000</v>
      </c>
    </row>
    <row r="58" spans="1:19" s="16" customFormat="1" ht="63.75" customHeight="1">
      <c r="A58" s="133" t="s">
        <v>101</v>
      </c>
      <c r="B58" s="133"/>
      <c r="C58" s="133"/>
      <c r="D58" s="28"/>
      <c r="E58" s="29" t="s">
        <v>17</v>
      </c>
      <c r="F58" s="30" t="s">
        <v>103</v>
      </c>
      <c r="G58" s="118" t="s">
        <v>98</v>
      </c>
      <c r="H58" s="118"/>
      <c r="I58" s="118" t="s">
        <v>112</v>
      </c>
      <c r="J58" s="118"/>
      <c r="K58" s="31" t="s">
        <v>102</v>
      </c>
      <c r="L58" s="32">
        <v>106000</v>
      </c>
      <c r="M58" s="32">
        <v>106000</v>
      </c>
      <c r="N58" s="33">
        <v>0</v>
      </c>
      <c r="O58" s="33">
        <v>0</v>
      </c>
      <c r="P58" s="33">
        <v>0</v>
      </c>
      <c r="Q58" s="33">
        <v>0</v>
      </c>
      <c r="R58" s="32">
        <v>106000</v>
      </c>
      <c r="S58" s="34">
        <v>106000</v>
      </c>
    </row>
    <row r="59" spans="1:19" s="16" customFormat="1" ht="11.25" customHeight="1">
      <c r="A59" s="133" t="s">
        <v>113</v>
      </c>
      <c r="B59" s="133"/>
      <c r="C59" s="133"/>
      <c r="D59" s="28"/>
      <c r="E59" s="29" t="s">
        <v>17</v>
      </c>
      <c r="F59" s="30" t="s">
        <v>114</v>
      </c>
      <c r="G59" s="118" t="s">
        <v>98</v>
      </c>
      <c r="H59" s="118"/>
      <c r="I59" s="118" t="s">
        <v>115</v>
      </c>
      <c r="J59" s="118"/>
      <c r="K59" s="31" t="s">
        <v>116</v>
      </c>
      <c r="L59" s="32">
        <v>3000</v>
      </c>
      <c r="M59" s="32">
        <v>3000</v>
      </c>
      <c r="N59" s="33">
        <v>0</v>
      </c>
      <c r="O59" s="33">
        <v>0</v>
      </c>
      <c r="P59" s="33">
        <v>0</v>
      </c>
      <c r="Q59" s="33">
        <v>0</v>
      </c>
      <c r="R59" s="32">
        <v>3000</v>
      </c>
      <c r="S59" s="34">
        <v>3000</v>
      </c>
    </row>
    <row r="60" spans="1:19" s="16" customFormat="1" ht="32.25" customHeight="1">
      <c r="A60" s="133" t="s">
        <v>106</v>
      </c>
      <c r="B60" s="133"/>
      <c r="C60" s="133"/>
      <c r="D60" s="28"/>
      <c r="E60" s="29" t="s">
        <v>17</v>
      </c>
      <c r="F60" s="30" t="s">
        <v>117</v>
      </c>
      <c r="G60" s="118" t="s">
        <v>98</v>
      </c>
      <c r="H60" s="118"/>
      <c r="I60" s="118" t="s">
        <v>118</v>
      </c>
      <c r="J60" s="118"/>
      <c r="K60" s="31" t="s">
        <v>107</v>
      </c>
      <c r="L60" s="32">
        <v>1900</v>
      </c>
      <c r="M60" s="32">
        <v>1900</v>
      </c>
      <c r="N60" s="33">
        <v>0</v>
      </c>
      <c r="O60" s="33">
        <v>0</v>
      </c>
      <c r="P60" s="33">
        <v>0</v>
      </c>
      <c r="Q60" s="33">
        <v>0</v>
      </c>
      <c r="R60" s="32">
        <v>1900</v>
      </c>
      <c r="S60" s="34">
        <v>1900</v>
      </c>
    </row>
    <row r="61" spans="1:19" s="16" customFormat="1" ht="11.25" customHeight="1">
      <c r="A61" s="133" t="s">
        <v>110</v>
      </c>
      <c r="B61" s="133"/>
      <c r="C61" s="133"/>
      <c r="D61" s="28"/>
      <c r="E61" s="29" t="s">
        <v>17</v>
      </c>
      <c r="F61" s="30" t="s">
        <v>117</v>
      </c>
      <c r="G61" s="118" t="s">
        <v>98</v>
      </c>
      <c r="H61" s="118"/>
      <c r="I61" s="118" t="s">
        <v>119</v>
      </c>
      <c r="J61" s="118"/>
      <c r="K61" s="31" t="s">
        <v>111</v>
      </c>
      <c r="L61" s="35">
        <v>500</v>
      </c>
      <c r="M61" s="35">
        <v>500</v>
      </c>
      <c r="N61" s="33">
        <v>0</v>
      </c>
      <c r="O61" s="33">
        <v>0</v>
      </c>
      <c r="P61" s="33">
        <v>0</v>
      </c>
      <c r="Q61" s="33">
        <v>0</v>
      </c>
      <c r="R61" s="35">
        <v>500</v>
      </c>
      <c r="S61" s="36">
        <v>500</v>
      </c>
    </row>
    <row r="62" spans="1:19" s="16" customFormat="1" ht="11.25" customHeight="1">
      <c r="A62" s="133" t="s">
        <v>120</v>
      </c>
      <c r="B62" s="133"/>
      <c r="C62" s="133"/>
      <c r="D62" s="28"/>
      <c r="E62" s="29" t="s">
        <v>17</v>
      </c>
      <c r="F62" s="30" t="s">
        <v>117</v>
      </c>
      <c r="G62" s="118" t="s">
        <v>98</v>
      </c>
      <c r="H62" s="118"/>
      <c r="I62" s="118" t="s">
        <v>121</v>
      </c>
      <c r="J62" s="118"/>
      <c r="K62" s="31" t="s">
        <v>122</v>
      </c>
      <c r="L62" s="32">
        <v>39260</v>
      </c>
      <c r="M62" s="32">
        <v>39260</v>
      </c>
      <c r="N62" s="33">
        <v>0</v>
      </c>
      <c r="O62" s="33">
        <v>0</v>
      </c>
      <c r="P62" s="33">
        <v>0</v>
      </c>
      <c r="Q62" s="33">
        <v>0</v>
      </c>
      <c r="R62" s="32">
        <v>39260</v>
      </c>
      <c r="S62" s="34">
        <v>39260</v>
      </c>
    </row>
    <row r="63" spans="1:19" s="16" customFormat="1" ht="11.25" customHeight="1">
      <c r="A63" s="133" t="s">
        <v>120</v>
      </c>
      <c r="B63" s="133"/>
      <c r="C63" s="133"/>
      <c r="D63" s="28"/>
      <c r="E63" s="29" t="s">
        <v>17</v>
      </c>
      <c r="F63" s="30" t="s">
        <v>117</v>
      </c>
      <c r="G63" s="118" t="s">
        <v>98</v>
      </c>
      <c r="H63" s="118"/>
      <c r="I63" s="118" t="s">
        <v>123</v>
      </c>
      <c r="J63" s="118"/>
      <c r="K63" s="31" t="s">
        <v>122</v>
      </c>
      <c r="L63" s="32">
        <v>15000</v>
      </c>
      <c r="M63" s="32">
        <v>15000</v>
      </c>
      <c r="N63" s="33">
        <v>0</v>
      </c>
      <c r="O63" s="33">
        <v>0</v>
      </c>
      <c r="P63" s="33">
        <v>0</v>
      </c>
      <c r="Q63" s="33">
        <v>0</v>
      </c>
      <c r="R63" s="32">
        <v>15000</v>
      </c>
      <c r="S63" s="34">
        <v>15000</v>
      </c>
    </row>
    <row r="64" spans="1:19" s="16" customFormat="1" ht="11.25" customHeight="1">
      <c r="A64" s="133" t="s">
        <v>96</v>
      </c>
      <c r="B64" s="133"/>
      <c r="C64" s="133"/>
      <c r="D64" s="28"/>
      <c r="E64" s="29" t="s">
        <v>17</v>
      </c>
      <c r="F64" s="30" t="s">
        <v>124</v>
      </c>
      <c r="G64" s="118" t="s">
        <v>125</v>
      </c>
      <c r="H64" s="118"/>
      <c r="I64" s="118" t="s">
        <v>126</v>
      </c>
      <c r="J64" s="118"/>
      <c r="K64" s="31" t="s">
        <v>100</v>
      </c>
      <c r="L64" s="32">
        <v>62000</v>
      </c>
      <c r="M64" s="32">
        <v>62000</v>
      </c>
      <c r="N64" s="33">
        <v>0</v>
      </c>
      <c r="O64" s="33">
        <v>0</v>
      </c>
      <c r="P64" s="33">
        <v>0</v>
      </c>
      <c r="Q64" s="33">
        <v>0</v>
      </c>
      <c r="R64" s="32">
        <v>62000</v>
      </c>
      <c r="S64" s="34">
        <v>62000</v>
      </c>
    </row>
    <row r="65" spans="1:19" s="16" customFormat="1" ht="63.75" customHeight="1">
      <c r="A65" s="133" t="s">
        <v>101</v>
      </c>
      <c r="B65" s="133"/>
      <c r="C65" s="133"/>
      <c r="D65" s="28"/>
      <c r="E65" s="29" t="s">
        <v>17</v>
      </c>
      <c r="F65" s="30" t="s">
        <v>124</v>
      </c>
      <c r="G65" s="118" t="s">
        <v>125</v>
      </c>
      <c r="H65" s="118"/>
      <c r="I65" s="118" t="s">
        <v>126</v>
      </c>
      <c r="J65" s="118"/>
      <c r="K65" s="31" t="s">
        <v>102</v>
      </c>
      <c r="L65" s="32">
        <v>19000</v>
      </c>
      <c r="M65" s="32">
        <v>19000</v>
      </c>
      <c r="N65" s="33">
        <v>0</v>
      </c>
      <c r="O65" s="33">
        <v>0</v>
      </c>
      <c r="P65" s="33">
        <v>0</v>
      </c>
      <c r="Q65" s="33">
        <v>0</v>
      </c>
      <c r="R65" s="32">
        <v>19000</v>
      </c>
      <c r="S65" s="34">
        <v>19000</v>
      </c>
    </row>
    <row r="66" spans="1:19" s="16" customFormat="1" ht="32.25" customHeight="1">
      <c r="A66" s="133" t="s">
        <v>106</v>
      </c>
      <c r="B66" s="133"/>
      <c r="C66" s="133"/>
      <c r="D66" s="28"/>
      <c r="E66" s="29" t="s">
        <v>17</v>
      </c>
      <c r="F66" s="30" t="s">
        <v>124</v>
      </c>
      <c r="G66" s="118" t="s">
        <v>125</v>
      </c>
      <c r="H66" s="118"/>
      <c r="I66" s="118" t="s">
        <v>126</v>
      </c>
      <c r="J66" s="118"/>
      <c r="K66" s="31" t="s">
        <v>107</v>
      </c>
      <c r="L66" s="32">
        <v>13800</v>
      </c>
      <c r="M66" s="32">
        <v>13800</v>
      </c>
      <c r="N66" s="33">
        <v>0</v>
      </c>
      <c r="O66" s="33">
        <v>0</v>
      </c>
      <c r="P66" s="33">
        <v>0</v>
      </c>
      <c r="Q66" s="33">
        <v>0</v>
      </c>
      <c r="R66" s="32">
        <v>13800</v>
      </c>
      <c r="S66" s="34">
        <v>13800</v>
      </c>
    </row>
    <row r="67" spans="1:19" s="16" customFormat="1" ht="32.25" customHeight="1">
      <c r="A67" s="133" t="s">
        <v>106</v>
      </c>
      <c r="B67" s="133"/>
      <c r="C67" s="133"/>
      <c r="D67" s="28"/>
      <c r="E67" s="29" t="s">
        <v>17</v>
      </c>
      <c r="F67" s="30" t="s">
        <v>127</v>
      </c>
      <c r="G67" s="118" t="s">
        <v>128</v>
      </c>
      <c r="H67" s="118"/>
      <c r="I67" s="118" t="s">
        <v>129</v>
      </c>
      <c r="J67" s="118"/>
      <c r="K67" s="31" t="s">
        <v>107</v>
      </c>
      <c r="L67" s="32">
        <v>34420</v>
      </c>
      <c r="M67" s="32">
        <v>34420</v>
      </c>
      <c r="N67" s="33">
        <v>0</v>
      </c>
      <c r="O67" s="33">
        <v>0</v>
      </c>
      <c r="P67" s="33">
        <v>0</v>
      </c>
      <c r="Q67" s="33">
        <v>0</v>
      </c>
      <c r="R67" s="32">
        <v>34420</v>
      </c>
      <c r="S67" s="34">
        <v>34420</v>
      </c>
    </row>
    <row r="68" spans="1:19" s="16" customFormat="1" ht="32.25" customHeight="1">
      <c r="A68" s="133" t="s">
        <v>106</v>
      </c>
      <c r="B68" s="133"/>
      <c r="C68" s="133"/>
      <c r="D68" s="28"/>
      <c r="E68" s="29" t="s">
        <v>17</v>
      </c>
      <c r="F68" s="30" t="s">
        <v>130</v>
      </c>
      <c r="G68" s="118" t="s">
        <v>131</v>
      </c>
      <c r="H68" s="118"/>
      <c r="I68" s="118" t="s">
        <v>132</v>
      </c>
      <c r="J68" s="118"/>
      <c r="K68" s="31" t="s">
        <v>107</v>
      </c>
      <c r="L68" s="32">
        <v>1000</v>
      </c>
      <c r="M68" s="32">
        <v>1000</v>
      </c>
      <c r="N68" s="33">
        <v>0</v>
      </c>
      <c r="O68" s="33">
        <v>0</v>
      </c>
      <c r="P68" s="33">
        <v>0</v>
      </c>
      <c r="Q68" s="33">
        <v>0</v>
      </c>
      <c r="R68" s="32">
        <v>1000</v>
      </c>
      <c r="S68" s="34">
        <v>1000</v>
      </c>
    </row>
    <row r="69" spans="1:19" s="16" customFormat="1" ht="32.25" customHeight="1">
      <c r="A69" s="133" t="s">
        <v>106</v>
      </c>
      <c r="B69" s="133"/>
      <c r="C69" s="133"/>
      <c r="D69" s="28"/>
      <c r="E69" s="29" t="s">
        <v>17</v>
      </c>
      <c r="F69" s="30" t="s">
        <v>133</v>
      </c>
      <c r="G69" s="118" t="s">
        <v>134</v>
      </c>
      <c r="H69" s="118"/>
      <c r="I69" s="118" t="s">
        <v>135</v>
      </c>
      <c r="J69" s="118"/>
      <c r="K69" s="31" t="s">
        <v>107</v>
      </c>
      <c r="L69" s="32">
        <v>53918</v>
      </c>
      <c r="M69" s="32">
        <v>53918</v>
      </c>
      <c r="N69" s="33">
        <v>0</v>
      </c>
      <c r="O69" s="33">
        <v>0</v>
      </c>
      <c r="P69" s="33">
        <v>0</v>
      </c>
      <c r="Q69" s="33">
        <v>0</v>
      </c>
      <c r="R69" s="32">
        <v>53918</v>
      </c>
      <c r="S69" s="34">
        <v>53918</v>
      </c>
    </row>
    <row r="70" spans="1:19" s="16" customFormat="1" ht="32.25" customHeight="1">
      <c r="A70" s="133" t="s">
        <v>106</v>
      </c>
      <c r="B70" s="133"/>
      <c r="C70" s="133"/>
      <c r="D70" s="28"/>
      <c r="E70" s="29" t="s">
        <v>17</v>
      </c>
      <c r="F70" s="30" t="s">
        <v>133</v>
      </c>
      <c r="G70" s="118" t="s">
        <v>134</v>
      </c>
      <c r="H70" s="118"/>
      <c r="I70" s="118" t="s">
        <v>136</v>
      </c>
      <c r="J70" s="118"/>
      <c r="K70" s="31" t="s">
        <v>107</v>
      </c>
      <c r="L70" s="32">
        <v>122311</v>
      </c>
      <c r="M70" s="32">
        <v>122311</v>
      </c>
      <c r="N70" s="33">
        <v>0</v>
      </c>
      <c r="O70" s="33">
        <v>0</v>
      </c>
      <c r="P70" s="33">
        <v>0</v>
      </c>
      <c r="Q70" s="33">
        <v>0</v>
      </c>
      <c r="R70" s="32">
        <v>122311</v>
      </c>
      <c r="S70" s="34">
        <v>122311</v>
      </c>
    </row>
    <row r="71" spans="1:19" s="16" customFormat="1" ht="32.25" customHeight="1">
      <c r="A71" s="133" t="s">
        <v>106</v>
      </c>
      <c r="B71" s="133"/>
      <c r="C71" s="133"/>
      <c r="D71" s="28"/>
      <c r="E71" s="29" t="s">
        <v>17</v>
      </c>
      <c r="F71" s="30" t="s">
        <v>133</v>
      </c>
      <c r="G71" s="118" t="s">
        <v>134</v>
      </c>
      <c r="H71" s="118"/>
      <c r="I71" s="118" t="s">
        <v>137</v>
      </c>
      <c r="J71" s="118"/>
      <c r="K71" s="31" t="s">
        <v>107</v>
      </c>
      <c r="L71" s="32">
        <v>372232</v>
      </c>
      <c r="M71" s="32">
        <v>372232</v>
      </c>
      <c r="N71" s="33">
        <v>0</v>
      </c>
      <c r="O71" s="33">
        <v>0</v>
      </c>
      <c r="P71" s="33">
        <v>0</v>
      </c>
      <c r="Q71" s="33">
        <v>0</v>
      </c>
      <c r="R71" s="32">
        <v>372232</v>
      </c>
      <c r="S71" s="34">
        <v>372232</v>
      </c>
    </row>
    <row r="72" spans="1:19" s="16" customFormat="1" ht="11.25" customHeight="1">
      <c r="A72" s="133" t="s">
        <v>108</v>
      </c>
      <c r="B72" s="133"/>
      <c r="C72" s="133"/>
      <c r="D72" s="28"/>
      <c r="E72" s="29" t="s">
        <v>17</v>
      </c>
      <c r="F72" s="30" t="s">
        <v>138</v>
      </c>
      <c r="G72" s="118" t="s">
        <v>139</v>
      </c>
      <c r="H72" s="118"/>
      <c r="I72" s="118" t="s">
        <v>140</v>
      </c>
      <c r="J72" s="118"/>
      <c r="K72" s="31" t="s">
        <v>109</v>
      </c>
      <c r="L72" s="32">
        <v>200000</v>
      </c>
      <c r="M72" s="32">
        <v>200000</v>
      </c>
      <c r="N72" s="32">
        <v>10568.95</v>
      </c>
      <c r="O72" s="33">
        <v>0</v>
      </c>
      <c r="P72" s="33">
        <v>0</v>
      </c>
      <c r="Q72" s="32">
        <v>10568.95</v>
      </c>
      <c r="R72" s="32">
        <v>189431.05</v>
      </c>
      <c r="S72" s="34">
        <v>189431.05</v>
      </c>
    </row>
    <row r="73" spans="1:19" s="16" customFormat="1" ht="32.25" customHeight="1">
      <c r="A73" s="133" t="s">
        <v>106</v>
      </c>
      <c r="B73" s="133"/>
      <c r="C73" s="133"/>
      <c r="D73" s="28"/>
      <c r="E73" s="29" t="s">
        <v>17</v>
      </c>
      <c r="F73" s="30" t="s">
        <v>138</v>
      </c>
      <c r="G73" s="118" t="s">
        <v>139</v>
      </c>
      <c r="H73" s="118"/>
      <c r="I73" s="118" t="s">
        <v>141</v>
      </c>
      <c r="J73" s="118"/>
      <c r="K73" s="31" t="s">
        <v>107</v>
      </c>
      <c r="L73" s="32">
        <v>31807</v>
      </c>
      <c r="M73" s="32">
        <v>31807</v>
      </c>
      <c r="N73" s="33">
        <v>0</v>
      </c>
      <c r="O73" s="33">
        <v>0</v>
      </c>
      <c r="P73" s="33">
        <v>0</v>
      </c>
      <c r="Q73" s="33">
        <v>0</v>
      </c>
      <c r="R73" s="32">
        <v>31807</v>
      </c>
      <c r="S73" s="34">
        <v>31807</v>
      </c>
    </row>
    <row r="74" spans="1:19" s="16" customFormat="1" ht="11.25" customHeight="1">
      <c r="A74" s="133" t="s">
        <v>120</v>
      </c>
      <c r="B74" s="133"/>
      <c r="C74" s="133"/>
      <c r="D74" s="28"/>
      <c r="E74" s="29" t="s">
        <v>17</v>
      </c>
      <c r="F74" s="30" t="s">
        <v>142</v>
      </c>
      <c r="G74" s="118" t="s">
        <v>143</v>
      </c>
      <c r="H74" s="118"/>
      <c r="I74" s="118" t="s">
        <v>144</v>
      </c>
      <c r="J74" s="118"/>
      <c r="K74" s="31" t="s">
        <v>122</v>
      </c>
      <c r="L74" s="32">
        <v>1575875</v>
      </c>
      <c r="M74" s="32">
        <v>1575875</v>
      </c>
      <c r="N74" s="32">
        <v>149601</v>
      </c>
      <c r="O74" s="33">
        <v>0</v>
      </c>
      <c r="P74" s="33">
        <v>0</v>
      </c>
      <c r="Q74" s="32">
        <v>149601</v>
      </c>
      <c r="R74" s="32">
        <v>1426274</v>
      </c>
      <c r="S74" s="34">
        <v>1426274</v>
      </c>
    </row>
    <row r="75" spans="1:19" s="16" customFormat="1" ht="23.25" customHeight="1">
      <c r="A75" s="85" t="s">
        <v>145</v>
      </c>
      <c r="B75" s="85"/>
      <c r="C75" s="85"/>
      <c r="D75" s="43">
        <v>450</v>
      </c>
      <c r="E75" s="134" t="s">
        <v>40</v>
      </c>
      <c r="F75" s="134"/>
      <c r="G75" s="134"/>
      <c r="H75" s="134"/>
      <c r="I75" s="134"/>
      <c r="J75" s="134"/>
      <c r="K75" s="134"/>
      <c r="L75" s="18" t="s">
        <v>40</v>
      </c>
      <c r="M75" s="18" t="s">
        <v>40</v>
      </c>
      <c r="N75" s="19">
        <v>123544.86</v>
      </c>
      <c r="O75" s="20">
        <v>0</v>
      </c>
      <c r="P75" s="20">
        <v>0</v>
      </c>
      <c r="Q75" s="19">
        <v>123544.86</v>
      </c>
      <c r="R75" s="18" t="s">
        <v>40</v>
      </c>
      <c r="S75" s="21" t="s">
        <v>40</v>
      </c>
    </row>
    <row r="76" spans="1:19" s="1" customFormat="1" ht="11.25" customHeight="1">
      <c r="A76" s="97" t="s">
        <v>6</v>
      </c>
      <c r="B76" s="97"/>
      <c r="C76" s="97"/>
      <c r="D76" s="38"/>
      <c r="E76" s="131"/>
      <c r="F76" s="131"/>
      <c r="G76" s="131"/>
      <c r="H76" s="131"/>
      <c r="I76" s="131"/>
      <c r="J76" s="131"/>
      <c r="K76" s="131"/>
      <c r="L76" s="38"/>
      <c r="M76" s="38"/>
      <c r="N76" s="38"/>
      <c r="O76" s="38"/>
      <c r="P76" s="38"/>
      <c r="Q76" s="38"/>
      <c r="R76" s="38"/>
      <c r="S76" s="38"/>
    </row>
    <row r="77" spans="1:19" s="1" customFormat="1" ht="12" customHeight="1">
      <c r="A77" s="132" t="s">
        <v>146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3"/>
      <c r="R77" s="3"/>
      <c r="S77" s="3"/>
    </row>
    <row r="78" spans="1:19" s="1" customFormat="1" ht="11.25" customHeight="1">
      <c r="A78" s="97"/>
      <c r="B78" s="97"/>
      <c r="C78" s="97"/>
      <c r="D78" s="3"/>
      <c r="E78" s="97"/>
      <c r="F78" s="97"/>
      <c r="G78" s="97"/>
      <c r="H78" s="97"/>
      <c r="I78" s="97"/>
      <c r="J78" s="97"/>
      <c r="K78" s="3"/>
      <c r="L78" s="3"/>
      <c r="M78" s="3"/>
      <c r="N78" s="3"/>
      <c r="O78" s="3"/>
      <c r="P78" s="3"/>
      <c r="Q78" s="3"/>
      <c r="R78" s="3"/>
      <c r="S78" s="3"/>
    </row>
    <row r="79" spans="1:17" s="1" customFormat="1" ht="11.25" customHeight="1">
      <c r="A79" s="87" t="s">
        <v>28</v>
      </c>
      <c r="B79" s="87"/>
      <c r="C79" s="87"/>
      <c r="D79" s="126" t="s">
        <v>29</v>
      </c>
      <c r="E79" s="128" t="s">
        <v>147</v>
      </c>
      <c r="F79" s="128"/>
      <c r="G79" s="128"/>
      <c r="H79" s="128"/>
      <c r="I79" s="128"/>
      <c r="J79" s="128"/>
      <c r="K79" s="128"/>
      <c r="L79" s="126" t="s">
        <v>31</v>
      </c>
      <c r="M79" s="93" t="s">
        <v>32</v>
      </c>
      <c r="N79" s="93"/>
      <c r="O79" s="93"/>
      <c r="P79" s="93"/>
      <c r="Q79" s="12" t="s">
        <v>33</v>
      </c>
    </row>
    <row r="80" spans="1:17" s="1" customFormat="1" ht="21.75" customHeight="1">
      <c r="A80" s="88"/>
      <c r="B80" s="89"/>
      <c r="C80" s="125"/>
      <c r="D80" s="127"/>
      <c r="E80" s="129"/>
      <c r="F80" s="130"/>
      <c r="G80" s="130"/>
      <c r="H80" s="130"/>
      <c r="I80" s="130"/>
      <c r="J80" s="130"/>
      <c r="K80" s="130"/>
      <c r="L80" s="127"/>
      <c r="M80" s="13" t="s">
        <v>34</v>
      </c>
      <c r="N80" s="13" t="s">
        <v>35</v>
      </c>
      <c r="O80" s="13" t="s">
        <v>36</v>
      </c>
      <c r="P80" s="13" t="s">
        <v>37</v>
      </c>
      <c r="Q80" s="14" t="s">
        <v>38</v>
      </c>
    </row>
    <row r="81" spans="1:17" ht="11.25" customHeight="1">
      <c r="A81" s="94">
        <v>1</v>
      </c>
      <c r="B81" s="94"/>
      <c r="C81" s="94"/>
      <c r="D81" s="15">
        <v>2</v>
      </c>
      <c r="E81" s="95">
        <v>3</v>
      </c>
      <c r="F81" s="95"/>
      <c r="G81" s="95"/>
      <c r="H81" s="95"/>
      <c r="I81" s="95"/>
      <c r="J81" s="95"/>
      <c r="K81" s="95"/>
      <c r="L81" s="15">
        <v>4</v>
      </c>
      <c r="M81" s="15">
        <v>5</v>
      </c>
      <c r="N81" s="15">
        <v>6</v>
      </c>
      <c r="O81" s="15">
        <v>7</v>
      </c>
      <c r="P81" s="15">
        <v>8</v>
      </c>
      <c r="Q81" s="15">
        <v>9</v>
      </c>
    </row>
    <row r="82" spans="1:17" s="16" customFormat="1" ht="23.25" customHeight="1">
      <c r="A82" s="85" t="s">
        <v>148</v>
      </c>
      <c r="B82" s="85"/>
      <c r="C82" s="85"/>
      <c r="D82" s="40">
        <v>500</v>
      </c>
      <c r="E82" s="86" t="s">
        <v>40</v>
      </c>
      <c r="F82" s="86"/>
      <c r="G82" s="86"/>
      <c r="H82" s="86"/>
      <c r="I82" s="86"/>
      <c r="J82" s="86"/>
      <c r="K82" s="86"/>
      <c r="L82" s="19">
        <f>-(L19-L46)</f>
        <v>20000</v>
      </c>
      <c r="M82" s="19">
        <v>-123544.86</v>
      </c>
      <c r="N82" s="20">
        <v>0</v>
      </c>
      <c r="O82" s="20">
        <v>0</v>
      </c>
      <c r="P82" s="19">
        <v>-123544.86</v>
      </c>
      <c r="Q82" s="41">
        <f>L82-M82</f>
        <v>143544.86</v>
      </c>
    </row>
    <row r="83" spans="1:17" ht="12" customHeight="1">
      <c r="A83" s="90" t="s">
        <v>41</v>
      </c>
      <c r="B83" s="90"/>
      <c r="C83" s="90"/>
      <c r="D83" s="22"/>
      <c r="E83" s="91"/>
      <c r="F83" s="91"/>
      <c r="G83" s="91"/>
      <c r="H83" s="91"/>
      <c r="I83" s="91"/>
      <c r="J83" s="91"/>
      <c r="K83" s="91"/>
      <c r="L83" s="44"/>
      <c r="M83" s="44"/>
      <c r="N83" s="44"/>
      <c r="O83" s="44"/>
      <c r="P83" s="44"/>
      <c r="Q83" s="45"/>
    </row>
    <row r="84" spans="1:17" s="16" customFormat="1" ht="23.25" customHeight="1">
      <c r="A84" s="92" t="s">
        <v>149</v>
      </c>
      <c r="B84" s="92"/>
      <c r="C84" s="92"/>
      <c r="D84" s="46">
        <v>520</v>
      </c>
      <c r="E84" s="122" t="s">
        <v>40</v>
      </c>
      <c r="F84" s="122"/>
      <c r="G84" s="122"/>
      <c r="H84" s="122"/>
      <c r="I84" s="122"/>
      <c r="J84" s="122"/>
      <c r="K84" s="122"/>
      <c r="L84" s="75">
        <v>20000</v>
      </c>
      <c r="M84" s="75">
        <f>M82</f>
        <v>-123544.86</v>
      </c>
      <c r="N84" s="48">
        <v>0</v>
      </c>
      <c r="O84" s="48">
        <v>0</v>
      </c>
      <c r="P84" s="75">
        <f>P82</f>
        <v>-123544.86</v>
      </c>
      <c r="Q84" s="96">
        <f>L84-M84</f>
        <v>143544.86</v>
      </c>
    </row>
    <row r="85" spans="1:17" ht="12" customHeight="1">
      <c r="A85" s="123" t="s">
        <v>150</v>
      </c>
      <c r="B85" s="123"/>
      <c r="C85" s="123"/>
      <c r="D85" s="42"/>
      <c r="E85" s="50"/>
      <c r="F85" s="51"/>
      <c r="G85" s="124"/>
      <c r="H85" s="124"/>
      <c r="I85" s="124"/>
      <c r="J85" s="51"/>
      <c r="K85" s="52"/>
      <c r="L85" s="53"/>
      <c r="M85" s="53"/>
      <c r="N85" s="53"/>
      <c r="O85" s="53"/>
      <c r="P85" s="53"/>
      <c r="Q85" s="54"/>
    </row>
    <row r="86" spans="1:17" s="16" customFormat="1" ht="11.25" customHeight="1">
      <c r="A86" s="119"/>
      <c r="B86" s="119"/>
      <c r="C86" s="119"/>
      <c r="D86" s="55"/>
      <c r="E86" s="56"/>
      <c r="F86" s="57"/>
      <c r="G86" s="118"/>
      <c r="H86" s="118"/>
      <c r="I86" s="118"/>
      <c r="J86" s="57"/>
      <c r="K86" s="58"/>
      <c r="L86" s="33">
        <v>0</v>
      </c>
      <c r="M86" s="59">
        <v>0</v>
      </c>
      <c r="N86" s="59">
        <v>0</v>
      </c>
      <c r="O86" s="59">
        <v>0</v>
      </c>
      <c r="P86" s="59">
        <v>0</v>
      </c>
      <c r="Q86" s="60">
        <v>0</v>
      </c>
    </row>
    <row r="87" spans="1:17" s="16" customFormat="1" ht="23.25" customHeight="1">
      <c r="A87" s="121" t="s">
        <v>151</v>
      </c>
      <c r="B87" s="121"/>
      <c r="C87" s="121"/>
      <c r="D87" s="46">
        <v>620</v>
      </c>
      <c r="E87" s="122" t="s">
        <v>40</v>
      </c>
      <c r="F87" s="122"/>
      <c r="G87" s="122"/>
      <c r="H87" s="122"/>
      <c r="I87" s="122"/>
      <c r="J87" s="122"/>
      <c r="K87" s="122"/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9">
        <v>0</v>
      </c>
    </row>
    <row r="88" spans="1:17" ht="12" customHeight="1">
      <c r="A88" s="123" t="s">
        <v>150</v>
      </c>
      <c r="B88" s="123"/>
      <c r="C88" s="123"/>
      <c r="D88" s="42"/>
      <c r="E88" s="51"/>
      <c r="F88" s="51"/>
      <c r="G88" s="124"/>
      <c r="H88" s="124"/>
      <c r="I88" s="124"/>
      <c r="J88" s="51"/>
      <c r="K88" s="52"/>
      <c r="L88" s="53"/>
      <c r="M88" s="53"/>
      <c r="N88" s="53"/>
      <c r="O88" s="53"/>
      <c r="P88" s="53"/>
      <c r="Q88" s="54"/>
    </row>
    <row r="89" spans="1:17" s="16" customFormat="1" ht="11.25" customHeight="1">
      <c r="A89" s="119"/>
      <c r="B89" s="119"/>
      <c r="C89" s="119"/>
      <c r="D89" s="28"/>
      <c r="E89" s="56"/>
      <c r="F89" s="57"/>
      <c r="G89" s="118"/>
      <c r="H89" s="118"/>
      <c r="I89" s="118"/>
      <c r="J89" s="57"/>
      <c r="K89" s="58"/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7">
        <v>0</v>
      </c>
    </row>
    <row r="90" spans="1:17" s="16" customFormat="1" ht="12" customHeight="1">
      <c r="A90" s="114" t="s">
        <v>152</v>
      </c>
      <c r="B90" s="114"/>
      <c r="C90" s="114"/>
      <c r="D90" s="61">
        <v>700</v>
      </c>
      <c r="E90" s="120" t="s">
        <v>40</v>
      </c>
      <c r="F90" s="120"/>
      <c r="G90" s="120"/>
      <c r="H90" s="120"/>
      <c r="I90" s="120"/>
      <c r="J90" s="120"/>
      <c r="K90" s="120"/>
      <c r="L90" s="33">
        <v>0</v>
      </c>
      <c r="M90" s="62" t="s">
        <v>40</v>
      </c>
      <c r="N90" s="33">
        <v>0</v>
      </c>
      <c r="O90" s="33">
        <v>0</v>
      </c>
      <c r="P90" s="33">
        <v>0</v>
      </c>
      <c r="Q90" s="37">
        <v>0</v>
      </c>
    </row>
    <row r="91" spans="1:17" s="16" customFormat="1" ht="12" customHeight="1">
      <c r="A91" s="115" t="s">
        <v>153</v>
      </c>
      <c r="B91" s="115"/>
      <c r="C91" s="115"/>
      <c r="D91" s="63">
        <v>710</v>
      </c>
      <c r="E91" s="116" t="s">
        <v>40</v>
      </c>
      <c r="F91" s="116"/>
      <c r="G91" s="116"/>
      <c r="H91" s="116"/>
      <c r="I91" s="116"/>
      <c r="J91" s="116"/>
      <c r="K91" s="116"/>
      <c r="L91" s="65">
        <v>0</v>
      </c>
      <c r="M91" s="64" t="s">
        <v>40</v>
      </c>
      <c r="N91" s="65">
        <v>0</v>
      </c>
      <c r="O91" s="65">
        <v>0</v>
      </c>
      <c r="P91" s="65">
        <v>0</v>
      </c>
      <c r="Q91" s="66" t="s">
        <v>40</v>
      </c>
    </row>
    <row r="92" spans="1:17" s="16" customFormat="1" ht="12" customHeight="1">
      <c r="A92" s="117"/>
      <c r="B92" s="117"/>
      <c r="C92" s="117"/>
      <c r="D92" s="67"/>
      <c r="E92" s="56"/>
      <c r="F92" s="57"/>
      <c r="G92" s="118"/>
      <c r="H92" s="118"/>
      <c r="I92" s="118"/>
      <c r="J92" s="57"/>
      <c r="K92" s="58"/>
      <c r="L92" s="33">
        <v>0</v>
      </c>
      <c r="M92" s="68" t="s">
        <v>40</v>
      </c>
      <c r="N92" s="33">
        <v>0</v>
      </c>
      <c r="O92" s="33">
        <v>0</v>
      </c>
      <c r="P92" s="33">
        <v>0</v>
      </c>
      <c r="Q92" s="69" t="s">
        <v>40</v>
      </c>
    </row>
    <row r="93" spans="1:17" s="16" customFormat="1" ht="12" customHeight="1">
      <c r="A93" s="115" t="s">
        <v>154</v>
      </c>
      <c r="B93" s="115"/>
      <c r="C93" s="115"/>
      <c r="D93" s="63">
        <v>720</v>
      </c>
      <c r="E93" s="116" t="s">
        <v>40</v>
      </c>
      <c r="F93" s="116"/>
      <c r="G93" s="116"/>
      <c r="H93" s="116"/>
      <c r="I93" s="116"/>
      <c r="J93" s="116"/>
      <c r="K93" s="116"/>
      <c r="L93" s="65">
        <v>0</v>
      </c>
      <c r="M93" s="64" t="s">
        <v>40</v>
      </c>
      <c r="N93" s="65">
        <v>0</v>
      </c>
      <c r="O93" s="65">
        <v>0</v>
      </c>
      <c r="P93" s="65">
        <v>0</v>
      </c>
      <c r="Q93" s="66" t="s">
        <v>40</v>
      </c>
    </row>
    <row r="94" spans="1:17" s="16" customFormat="1" ht="12" customHeight="1">
      <c r="A94" s="117"/>
      <c r="B94" s="117"/>
      <c r="C94" s="117"/>
      <c r="D94" s="67"/>
      <c r="E94" s="56"/>
      <c r="F94" s="57"/>
      <c r="G94" s="118"/>
      <c r="H94" s="118"/>
      <c r="I94" s="118"/>
      <c r="J94" s="57"/>
      <c r="K94" s="58"/>
      <c r="L94" s="33">
        <v>0</v>
      </c>
      <c r="M94" s="68" t="s">
        <v>40</v>
      </c>
      <c r="N94" s="33">
        <v>0</v>
      </c>
      <c r="O94" s="33">
        <v>0</v>
      </c>
      <c r="P94" s="33">
        <v>0</v>
      </c>
      <c r="Q94" s="69" t="s">
        <v>40</v>
      </c>
    </row>
    <row r="95" spans="1:17" s="16" customFormat="1" ht="23.25" customHeight="1">
      <c r="A95" s="114" t="s">
        <v>155</v>
      </c>
      <c r="B95" s="114"/>
      <c r="C95" s="114"/>
      <c r="D95" s="61">
        <v>800</v>
      </c>
      <c r="E95" s="111" t="s">
        <v>40</v>
      </c>
      <c r="F95" s="111"/>
      <c r="G95" s="111"/>
      <c r="H95" s="111"/>
      <c r="I95" s="111"/>
      <c r="J95" s="111"/>
      <c r="K95" s="111"/>
      <c r="L95" s="62" t="s">
        <v>40</v>
      </c>
      <c r="M95" s="32">
        <v>-123544.86</v>
      </c>
      <c r="N95" s="33">
        <v>0</v>
      </c>
      <c r="O95" s="33">
        <v>0</v>
      </c>
      <c r="P95" s="32">
        <v>-123544.86</v>
      </c>
      <c r="Q95" s="70" t="s">
        <v>40</v>
      </c>
    </row>
    <row r="96" spans="1:17" s="16" customFormat="1" ht="42.75" customHeight="1">
      <c r="A96" s="112" t="s">
        <v>156</v>
      </c>
      <c r="B96" s="112"/>
      <c r="C96" s="112"/>
      <c r="D96" s="71">
        <v>810</v>
      </c>
      <c r="E96" s="111" t="s">
        <v>40</v>
      </c>
      <c r="F96" s="111"/>
      <c r="G96" s="111"/>
      <c r="H96" s="111"/>
      <c r="I96" s="111"/>
      <c r="J96" s="111"/>
      <c r="K96" s="111"/>
      <c r="L96" s="62" t="s">
        <v>40</v>
      </c>
      <c r="M96" s="32">
        <v>-123544.86</v>
      </c>
      <c r="N96" s="33">
        <v>0</v>
      </c>
      <c r="O96" s="62" t="s">
        <v>40</v>
      </c>
      <c r="P96" s="32">
        <v>-123544.86</v>
      </c>
      <c r="Q96" s="70" t="s">
        <v>40</v>
      </c>
    </row>
    <row r="97" spans="1:17" s="1" customFormat="1" ht="12.75" customHeight="1">
      <c r="A97" s="107" t="s">
        <v>150</v>
      </c>
      <c r="B97" s="107"/>
      <c r="C97" s="107"/>
      <c r="D97" s="22"/>
      <c r="E97" s="113"/>
      <c r="F97" s="113"/>
      <c r="G97" s="113"/>
      <c r="H97" s="113"/>
      <c r="I97" s="113"/>
      <c r="J97" s="113"/>
      <c r="K97" s="113"/>
      <c r="L97" s="72"/>
      <c r="M97" s="73"/>
      <c r="N97" s="73"/>
      <c r="O97" s="72"/>
      <c r="P97" s="73"/>
      <c r="Q97" s="74"/>
    </row>
    <row r="98" spans="1:17" s="16" customFormat="1" ht="32.25" customHeight="1">
      <c r="A98" s="109" t="s">
        <v>157</v>
      </c>
      <c r="B98" s="109"/>
      <c r="C98" s="109"/>
      <c r="D98" s="46">
        <v>811</v>
      </c>
      <c r="E98" s="110" t="s">
        <v>40</v>
      </c>
      <c r="F98" s="110"/>
      <c r="G98" s="110"/>
      <c r="H98" s="110"/>
      <c r="I98" s="110"/>
      <c r="J98" s="110"/>
      <c r="K98" s="110"/>
      <c r="L98" s="47" t="s">
        <v>40</v>
      </c>
      <c r="M98" s="75">
        <v>-351714.81</v>
      </c>
      <c r="N98" s="48">
        <v>0</v>
      </c>
      <c r="O98" s="47" t="s">
        <v>40</v>
      </c>
      <c r="P98" s="75">
        <v>-351714.81</v>
      </c>
      <c r="Q98" s="76" t="s">
        <v>40</v>
      </c>
    </row>
    <row r="99" spans="1:17" s="16" customFormat="1" ht="32.25" customHeight="1">
      <c r="A99" s="104" t="s">
        <v>158</v>
      </c>
      <c r="B99" s="104"/>
      <c r="C99" s="104"/>
      <c r="D99" s="63">
        <v>812</v>
      </c>
      <c r="E99" s="111" t="s">
        <v>40</v>
      </c>
      <c r="F99" s="111"/>
      <c r="G99" s="111"/>
      <c r="H99" s="111"/>
      <c r="I99" s="111"/>
      <c r="J99" s="111"/>
      <c r="K99" s="111"/>
      <c r="L99" s="62" t="s">
        <v>40</v>
      </c>
      <c r="M99" s="32">
        <v>228169.95</v>
      </c>
      <c r="N99" s="33">
        <v>0</v>
      </c>
      <c r="O99" s="62" t="s">
        <v>40</v>
      </c>
      <c r="P99" s="32">
        <v>228169.95</v>
      </c>
      <c r="Q99" s="70" t="s">
        <v>40</v>
      </c>
    </row>
    <row r="100" spans="1:17" s="16" customFormat="1" ht="21.75" customHeight="1">
      <c r="A100" s="112" t="s">
        <v>159</v>
      </c>
      <c r="B100" s="112"/>
      <c r="C100" s="112"/>
      <c r="D100" s="63">
        <v>820</v>
      </c>
      <c r="E100" s="111" t="s">
        <v>40</v>
      </c>
      <c r="F100" s="111"/>
      <c r="G100" s="111"/>
      <c r="H100" s="111"/>
      <c r="I100" s="111"/>
      <c r="J100" s="111"/>
      <c r="K100" s="111"/>
      <c r="L100" s="62" t="s">
        <v>40</v>
      </c>
      <c r="M100" s="62" t="s">
        <v>40</v>
      </c>
      <c r="N100" s="33">
        <v>0</v>
      </c>
      <c r="O100" s="33">
        <v>0</v>
      </c>
      <c r="P100" s="33">
        <v>0</v>
      </c>
      <c r="Q100" s="70" t="s">
        <v>40</v>
      </c>
    </row>
    <row r="101" spans="1:17" s="1" customFormat="1" ht="12" customHeight="1">
      <c r="A101" s="107" t="s">
        <v>41</v>
      </c>
      <c r="B101" s="107"/>
      <c r="C101" s="107"/>
      <c r="D101" s="22"/>
      <c r="E101" s="108"/>
      <c r="F101" s="108"/>
      <c r="G101" s="108"/>
      <c r="H101" s="108"/>
      <c r="I101" s="108"/>
      <c r="J101" s="108"/>
      <c r="K101" s="108"/>
      <c r="L101" s="72"/>
      <c r="M101" s="72"/>
      <c r="N101" s="73"/>
      <c r="O101" s="73"/>
      <c r="P101" s="73"/>
      <c r="Q101" s="74"/>
    </row>
    <row r="102" spans="1:17" s="16" customFormat="1" ht="21.75" customHeight="1">
      <c r="A102" s="109" t="s">
        <v>160</v>
      </c>
      <c r="B102" s="109"/>
      <c r="C102" s="109"/>
      <c r="D102" s="46">
        <v>821</v>
      </c>
      <c r="E102" s="110" t="s">
        <v>40</v>
      </c>
      <c r="F102" s="110"/>
      <c r="G102" s="110"/>
      <c r="H102" s="110"/>
      <c r="I102" s="110"/>
      <c r="J102" s="110"/>
      <c r="K102" s="110"/>
      <c r="L102" s="47" t="s">
        <v>40</v>
      </c>
      <c r="M102" s="47" t="s">
        <v>40</v>
      </c>
      <c r="N102" s="48">
        <v>0</v>
      </c>
      <c r="O102" s="48">
        <v>0</v>
      </c>
      <c r="P102" s="48">
        <v>0</v>
      </c>
      <c r="Q102" s="76" t="s">
        <v>40</v>
      </c>
    </row>
    <row r="103" spans="1:17" s="16" customFormat="1" ht="21.75" customHeight="1">
      <c r="A103" s="104" t="s">
        <v>161</v>
      </c>
      <c r="B103" s="104"/>
      <c r="C103" s="104"/>
      <c r="D103" s="77">
        <v>822</v>
      </c>
      <c r="E103" s="105" t="s">
        <v>40</v>
      </c>
      <c r="F103" s="105"/>
      <c r="G103" s="105"/>
      <c r="H103" s="105"/>
      <c r="I103" s="105"/>
      <c r="J103" s="105"/>
      <c r="K103" s="105"/>
      <c r="L103" s="78" t="s">
        <v>40</v>
      </c>
      <c r="M103" s="78" t="s">
        <v>40</v>
      </c>
      <c r="N103" s="79">
        <v>0</v>
      </c>
      <c r="O103" s="79">
        <v>0</v>
      </c>
      <c r="P103" s="79">
        <v>0</v>
      </c>
      <c r="Q103" s="80" t="s">
        <v>40</v>
      </c>
    </row>
    <row r="104" spans="1:19" s="1" customFormat="1" ht="11.2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3"/>
      <c r="S104" s="3"/>
    </row>
    <row r="105" spans="1:19" s="1" customFormat="1" ht="12" customHeight="1">
      <c r="A105" s="81" t="s">
        <v>162</v>
      </c>
      <c r="B105" s="81"/>
      <c r="C105" s="81"/>
      <c r="D105" s="3"/>
      <c r="E105" s="100" t="s">
        <v>163</v>
      </c>
      <c r="F105" s="100"/>
      <c r="G105" s="100"/>
      <c r="H105" s="100"/>
      <c r="I105" s="100"/>
      <c r="J105" s="100"/>
      <c r="K105" s="3"/>
      <c r="L105" s="106" t="s">
        <v>164</v>
      </c>
      <c r="M105" s="106"/>
      <c r="N105" s="97"/>
      <c r="O105" s="3"/>
      <c r="P105" s="100" t="s">
        <v>163</v>
      </c>
      <c r="Q105" s="100"/>
      <c r="R105" s="3"/>
      <c r="S105" s="3"/>
    </row>
    <row r="106" spans="1:19" s="1" customFormat="1" ht="11.25" customHeight="1">
      <c r="A106" s="3" t="s">
        <v>6</v>
      </c>
      <c r="B106" s="82"/>
      <c r="C106" s="83" t="s">
        <v>165</v>
      </c>
      <c r="D106" s="3" t="s">
        <v>6</v>
      </c>
      <c r="E106" s="98" t="s">
        <v>166</v>
      </c>
      <c r="F106" s="98"/>
      <c r="G106" s="98"/>
      <c r="H106" s="98"/>
      <c r="I106" s="98"/>
      <c r="J106" s="98"/>
      <c r="K106" s="3" t="s">
        <v>6</v>
      </c>
      <c r="L106" s="106"/>
      <c r="M106" s="106"/>
      <c r="N106" s="97"/>
      <c r="O106" s="3"/>
      <c r="P106" s="100"/>
      <c r="Q106" s="100"/>
      <c r="R106" s="3"/>
      <c r="S106" s="3"/>
    </row>
    <row r="107" spans="1:19" s="1" customFormat="1" ht="11.25" customHeight="1">
      <c r="A107" s="3"/>
      <c r="B107" s="3"/>
      <c r="C107" s="3"/>
      <c r="D107" s="3"/>
      <c r="E107" s="97"/>
      <c r="F107" s="97"/>
      <c r="G107" s="97"/>
      <c r="H107" s="97"/>
      <c r="I107" s="97"/>
      <c r="J107" s="97"/>
      <c r="K107" s="3"/>
      <c r="L107" s="3"/>
      <c r="M107" s="3" t="s">
        <v>6</v>
      </c>
      <c r="N107" s="83" t="s">
        <v>165</v>
      </c>
      <c r="O107" s="3" t="s">
        <v>6</v>
      </c>
      <c r="P107" s="98" t="s">
        <v>166</v>
      </c>
      <c r="Q107" s="98"/>
      <c r="R107" s="3"/>
      <c r="S107" s="3"/>
    </row>
    <row r="108" spans="1:19" s="1" customFormat="1" ht="12" customHeight="1">
      <c r="A108" s="81" t="s">
        <v>167</v>
      </c>
      <c r="B108" s="81"/>
      <c r="C108" s="81"/>
      <c r="D108" s="3"/>
      <c r="E108" s="103" t="s">
        <v>168</v>
      </c>
      <c r="F108" s="103"/>
      <c r="G108" s="103"/>
      <c r="H108" s="103"/>
      <c r="I108" s="103"/>
      <c r="J108" s="10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1" customFormat="1" ht="11.25" customHeight="1">
      <c r="A109" s="3"/>
      <c r="B109" s="3"/>
      <c r="C109" s="83" t="s">
        <v>165</v>
      </c>
      <c r="D109" s="3" t="s">
        <v>6</v>
      </c>
      <c r="E109" s="98" t="s">
        <v>166</v>
      </c>
      <c r="F109" s="98"/>
      <c r="G109" s="98"/>
      <c r="H109" s="98"/>
      <c r="I109" s="98"/>
      <c r="J109" s="98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1" customFormat="1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1" s="1" customFormat="1" ht="12" customHeight="1">
      <c r="A111" s="3"/>
      <c r="B111" s="3"/>
      <c r="C111" s="3"/>
      <c r="D111" s="102" t="s">
        <v>169</v>
      </c>
      <c r="E111" s="102"/>
      <c r="F111" s="102"/>
      <c r="G111" s="102"/>
      <c r="H111" s="102"/>
      <c r="I111" s="102"/>
      <c r="J111" s="102"/>
      <c r="K111" s="102"/>
    </row>
    <row r="112" spans="1:19" s="1" customFormat="1" ht="11.25" customHeight="1">
      <c r="A112" s="3"/>
      <c r="B112" s="3"/>
      <c r="C112" s="3"/>
      <c r="D112" s="97"/>
      <c r="E112" s="97"/>
      <c r="F112" s="97"/>
      <c r="G112" s="97"/>
      <c r="H112" s="97"/>
      <c r="I112" s="97"/>
      <c r="J112" s="97"/>
      <c r="K112" s="97"/>
      <c r="L112" s="98" t="s">
        <v>170</v>
      </c>
      <c r="M112" s="98"/>
      <c r="N112" s="98"/>
      <c r="O112" s="98"/>
      <c r="P112" s="98"/>
      <c r="Q112" s="98"/>
      <c r="R112" s="98"/>
      <c r="S112" s="98"/>
    </row>
    <row r="113" spans="1:19" s="1" customFormat="1" ht="12" customHeight="1">
      <c r="A113" s="3"/>
      <c r="B113" s="3"/>
      <c r="C113" s="3"/>
      <c r="D113" s="100" t="s">
        <v>162</v>
      </c>
      <c r="E113" s="100"/>
      <c r="F113" s="100"/>
      <c r="G113" s="100"/>
      <c r="H113" s="100"/>
      <c r="I113" s="100"/>
      <c r="J113" s="100"/>
      <c r="K113" s="100"/>
      <c r="L113" s="3"/>
      <c r="M113" s="3"/>
      <c r="N113" s="3"/>
      <c r="O113" s="3"/>
      <c r="P113" s="3"/>
      <c r="Q113" s="3"/>
      <c r="R113" s="3"/>
      <c r="S113" s="3"/>
    </row>
    <row r="114" spans="1:17" s="1" customFormat="1" ht="12" customHeight="1">
      <c r="A114" s="3"/>
      <c r="B114" s="3"/>
      <c r="C114" s="3"/>
      <c r="D114" s="100" t="s">
        <v>171</v>
      </c>
      <c r="E114" s="100"/>
      <c r="F114" s="100"/>
      <c r="G114" s="100"/>
      <c r="H114" s="100"/>
      <c r="I114" s="100"/>
      <c r="J114" s="100"/>
      <c r="K114" s="100"/>
      <c r="O114" s="3"/>
      <c r="P114" s="3"/>
      <c r="Q114" s="3"/>
    </row>
    <row r="115" spans="1:19" s="1" customFormat="1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98" t="s">
        <v>172</v>
      </c>
      <c r="M115" s="98"/>
      <c r="N115" s="98"/>
      <c r="O115" s="3"/>
      <c r="P115" s="83" t="s">
        <v>165</v>
      </c>
      <c r="Q115" s="3"/>
      <c r="R115" s="98" t="s">
        <v>166</v>
      </c>
      <c r="S115" s="98"/>
    </row>
    <row r="116" spans="1:19" s="1" customFormat="1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6" s="1" customFormat="1" ht="12" customHeight="1">
      <c r="A117" s="84" t="s">
        <v>173</v>
      </c>
      <c r="B117" s="3"/>
      <c r="C117" s="101"/>
      <c r="D117" s="101"/>
      <c r="E117" s="101"/>
      <c r="F117" s="101"/>
      <c r="G117" s="101"/>
      <c r="H117" s="101"/>
      <c r="I117" s="101"/>
      <c r="J117" s="101"/>
      <c r="K117" s="3"/>
      <c r="L117" s="3"/>
      <c r="M117" s="3"/>
      <c r="P117" s="3"/>
    </row>
    <row r="118" spans="1:19" s="1" customFormat="1" ht="11.25" customHeight="1">
      <c r="A118" s="3"/>
      <c r="B118" s="3"/>
      <c r="C118" s="98" t="s">
        <v>172</v>
      </c>
      <c r="D118" s="98"/>
      <c r="E118" s="98"/>
      <c r="F118" s="98"/>
      <c r="G118" s="98"/>
      <c r="H118" s="98"/>
      <c r="I118" s="98"/>
      <c r="J118" s="98"/>
      <c r="K118" s="3"/>
      <c r="L118" s="83" t="s">
        <v>165</v>
      </c>
      <c r="M118" s="3"/>
      <c r="N118" s="98" t="s">
        <v>166</v>
      </c>
      <c r="O118" s="98"/>
      <c r="P118" s="3"/>
      <c r="Q118" s="98" t="s">
        <v>174</v>
      </c>
      <c r="R118" s="98"/>
      <c r="S118" s="98"/>
    </row>
    <row r="119" spans="1:19" s="1" customFormat="1" ht="11.25" customHeight="1">
      <c r="A119" s="99" t="s">
        <v>175</v>
      </c>
      <c r="B119" s="99"/>
      <c r="C119" s="99"/>
      <c r="D119" s="3"/>
      <c r="E119" s="97"/>
      <c r="F119" s="97"/>
      <c r="G119" s="97"/>
      <c r="H119" s="97"/>
      <c r="I119" s="97"/>
      <c r="J119" s="97"/>
      <c r="K119" s="3"/>
      <c r="L119" s="3"/>
      <c r="M119" s="3"/>
      <c r="N119" s="3"/>
      <c r="O119" s="3"/>
      <c r="P119" s="3"/>
      <c r="Q119" s="3"/>
      <c r="R119" s="3"/>
      <c r="S119" s="3"/>
    </row>
    <row r="120" spans="1:19" s="1" customFormat="1" ht="11.25" customHeight="1">
      <c r="A120" s="3" t="s">
        <v>6</v>
      </c>
      <c r="B120" s="82"/>
      <c r="C120" s="3"/>
      <c r="D120" s="3"/>
      <c r="E120" s="97"/>
      <c r="F120" s="97"/>
      <c r="G120" s="97"/>
      <c r="H120" s="97"/>
      <c r="I120" s="97"/>
      <c r="J120" s="97"/>
      <c r="K120" s="3" t="s">
        <v>6</v>
      </c>
      <c r="L120" s="3"/>
      <c r="M120" s="3"/>
      <c r="N120" s="3"/>
      <c r="O120" s="3"/>
      <c r="P120" s="3"/>
      <c r="Q120" s="3"/>
      <c r="R120" s="3"/>
      <c r="S120" s="3"/>
    </row>
    <row r="121" spans="1:19" s="1" customFormat="1" ht="11.25" customHeight="1">
      <c r="A121" s="97"/>
      <c r="B121" s="97"/>
      <c r="C121" s="97"/>
      <c r="D121" s="3"/>
      <c r="E121" s="97"/>
      <c r="F121" s="97"/>
      <c r="G121" s="97"/>
      <c r="H121" s="97"/>
      <c r="I121" s="97"/>
      <c r="J121" s="97"/>
      <c r="K121" s="3"/>
      <c r="L121" s="3"/>
      <c r="M121" s="3"/>
      <c r="N121" s="3"/>
      <c r="O121" s="3"/>
      <c r="P121" s="3"/>
      <c r="Q121" s="3"/>
      <c r="R121" s="3"/>
      <c r="S121" s="3"/>
    </row>
  </sheetData>
  <mergeCells count="253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E40:J40"/>
    <mergeCell ref="A41:Q41"/>
    <mergeCell ref="A42:C42"/>
    <mergeCell ref="E42:J42"/>
    <mergeCell ref="M43:M44"/>
    <mergeCell ref="N43:Q43"/>
    <mergeCell ref="R43:S43"/>
    <mergeCell ref="A45:C45"/>
    <mergeCell ref="E45:K45"/>
    <mergeCell ref="A43:C44"/>
    <mergeCell ref="D43:D44"/>
    <mergeCell ref="E43:K44"/>
    <mergeCell ref="L43:L44"/>
    <mergeCell ref="A46:C46"/>
    <mergeCell ref="E46:K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E75:K75"/>
    <mergeCell ref="A76:C76"/>
    <mergeCell ref="E76:K76"/>
    <mergeCell ref="A77:P77"/>
    <mergeCell ref="A78:C78"/>
    <mergeCell ref="E78:J78"/>
    <mergeCell ref="M79:P79"/>
    <mergeCell ref="A81:C81"/>
    <mergeCell ref="E81:K81"/>
    <mergeCell ref="A82:C82"/>
    <mergeCell ref="E82:K82"/>
    <mergeCell ref="A79:C80"/>
    <mergeCell ref="D79:D80"/>
    <mergeCell ref="E79:K80"/>
    <mergeCell ref="L79:L80"/>
    <mergeCell ref="A83:C83"/>
    <mergeCell ref="E83:K83"/>
    <mergeCell ref="A84:C84"/>
    <mergeCell ref="E84:K84"/>
    <mergeCell ref="A85:C85"/>
    <mergeCell ref="G85:I85"/>
    <mergeCell ref="A86:C86"/>
    <mergeCell ref="G86:I86"/>
    <mergeCell ref="A87:C87"/>
    <mergeCell ref="E87:K87"/>
    <mergeCell ref="A88:C88"/>
    <mergeCell ref="G88:I88"/>
    <mergeCell ref="A89:C89"/>
    <mergeCell ref="G89:I89"/>
    <mergeCell ref="A90:C90"/>
    <mergeCell ref="E90:K90"/>
    <mergeCell ref="A91:C91"/>
    <mergeCell ref="E91:K91"/>
    <mergeCell ref="A92:C92"/>
    <mergeCell ref="G92:I92"/>
    <mergeCell ref="A93:C93"/>
    <mergeCell ref="E93:K93"/>
    <mergeCell ref="A94:C94"/>
    <mergeCell ref="G94:I94"/>
    <mergeCell ref="A95:C95"/>
    <mergeCell ref="E95:K95"/>
    <mergeCell ref="A96:C96"/>
    <mergeCell ref="E96:K96"/>
    <mergeCell ref="A97:C97"/>
    <mergeCell ref="E97:K97"/>
    <mergeCell ref="A98:C98"/>
    <mergeCell ref="E98:K98"/>
    <mergeCell ref="A99:C99"/>
    <mergeCell ref="E99:K99"/>
    <mergeCell ref="A100:C100"/>
    <mergeCell ref="E100:K100"/>
    <mergeCell ref="A101:C101"/>
    <mergeCell ref="E101:K101"/>
    <mergeCell ref="A102:C102"/>
    <mergeCell ref="E102:K102"/>
    <mergeCell ref="A103:C103"/>
    <mergeCell ref="E103:K103"/>
    <mergeCell ref="A104:Q104"/>
    <mergeCell ref="E105:J105"/>
    <mergeCell ref="L105:M106"/>
    <mergeCell ref="N105:N106"/>
    <mergeCell ref="P105:Q106"/>
    <mergeCell ref="E106:J106"/>
    <mergeCell ref="E107:J107"/>
    <mergeCell ref="P107:Q107"/>
    <mergeCell ref="E108:J108"/>
    <mergeCell ref="E109:J109"/>
    <mergeCell ref="D111:K111"/>
    <mergeCell ref="D112:K112"/>
    <mergeCell ref="L112:S112"/>
    <mergeCell ref="D113:K113"/>
    <mergeCell ref="D114:K114"/>
    <mergeCell ref="L115:N115"/>
    <mergeCell ref="R115:S115"/>
    <mergeCell ref="C117:J117"/>
    <mergeCell ref="N118:O118"/>
    <mergeCell ref="Q118:S118"/>
    <mergeCell ref="A119:C119"/>
    <mergeCell ref="E119:J119"/>
    <mergeCell ref="E120:J120"/>
    <mergeCell ref="A121:C121"/>
    <mergeCell ref="E121:J121"/>
    <mergeCell ref="C118:J118"/>
  </mergeCells>
  <printOptions/>
  <pageMargins left="0.75" right="0.75" top="1" bottom="1" header="0.5" footer="0.5"/>
  <pageSetup fitToHeight="0" fitToWidth="1" horizontalDpi="600" verticalDpi="600" orientation="landscape" paperSize="9" r:id="rId1"/>
  <rowBreaks count="2" manualBreakCount="2">
    <brk id="40" max="0" man="1"/>
    <brk id="7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2021-02-01T12:39:11Z</cp:lastPrinted>
  <dcterms:created xsi:type="dcterms:W3CDTF">2021-02-01T12:37:57Z</dcterms:created>
  <dcterms:modified xsi:type="dcterms:W3CDTF">2021-02-01T12:53:44Z</dcterms:modified>
  <cp:category/>
  <cp:version/>
  <cp:contentType/>
  <cp:contentStatus/>
  <cp:revision>1</cp:revision>
</cp:coreProperties>
</file>