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расходов'!$12:$14</definedName>
    <definedName name="BFT_Print_Titles_1">'Роспись расходов'!$12:$14</definedName>
  </definedNames>
  <calcPr fullCalcOnLoad="1"/>
</workbook>
</file>

<file path=xl/sharedStrings.xml><?xml version="1.0" encoding="utf-8"?>
<sst xmlns="http://schemas.openxmlformats.org/spreadsheetml/2006/main" count="294" uniqueCount="109">
  <si>
    <t>Приложение № 11</t>
  </si>
  <si>
    <t xml:space="preserve">к решению Детловского сельского Совета депутатов </t>
  </si>
  <si>
    <t xml:space="preserve">От 03.03.2014 № 55-120р </t>
  </si>
  <si>
    <t xml:space="preserve">От 11.12.2013 № 53-116р </t>
  </si>
  <si>
    <t xml:space="preserve">Распределение бюджетных ассигнований по целевым статьям (муниципальным программам Детловского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плановый период 2015-2016г </t>
  </si>
  <si>
    <t>(тыс.руб.)</t>
  </si>
  <si>
    <t>Наименование показателя</t>
  </si>
  <si>
    <t>КБК</t>
  </si>
  <si>
    <t>2015 год</t>
  </si>
  <si>
    <t>2016 год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</si>
  <si>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</si>
  <si>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</si>
  <si>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</si>
  <si>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</si>
  <si>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</si>
  <si>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</si>
  <si>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</si>
  <si>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</si>
  <si>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</si>
  <si>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</si>
  <si>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Обеспечение жизнедеятельности, улучшения качества жизни населения МО «Детловский сельсовет на 2014-2016годы»</t>
  </si>
  <si>
    <t>0100000</t>
  </si>
  <si>
    <t>Благоустройство и озеленение населенных пунктов</t>
  </si>
  <si>
    <t>0110000</t>
  </si>
  <si>
    <t>0118114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</si>
  <si>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</si>
  <si>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</si>
  <si>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</si>
  <si>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</si>
  <si>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</si>
  <si>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</si>
  <si>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</si>
  <si>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Уличное освещение</t>
  </si>
  <si>
    <t>0118103</t>
  </si>
  <si>
    <t>Содержание улично дорожной сети</t>
  </si>
  <si>
    <t>0120000</t>
  </si>
  <si>
    <t>Муниципальные дорожные фонды</t>
  </si>
  <si>
    <t>0128102</t>
  </si>
  <si>
    <t>Национальная экономика</t>
  </si>
  <si>
    <t>9048102</t>
  </si>
  <si>
    <t>04</t>
  </si>
  <si>
    <t>Дорожное хозяйство</t>
  </si>
  <si>
    <t>0409</t>
  </si>
  <si>
    <t>Профилактика терроризма и экстремизма на территории поселения</t>
  </si>
  <si>
    <t>0130000</t>
  </si>
  <si>
    <t>Противодействие терроризму и экстремизму</t>
  </si>
  <si>
    <t>0138023</t>
  </si>
  <si>
    <t>Общегосударственные вопросы</t>
  </si>
  <si>
    <t>01</t>
  </si>
  <si>
    <t>Другие общегосударственные вопросы</t>
  </si>
  <si>
    <t>0113</t>
  </si>
  <si>
    <t>Программа «Развитие культуры на территории муниципального образования Детловский сельсовет на 2014-2016годы»</t>
  </si>
  <si>
    <t>0200000</t>
  </si>
  <si>
    <t>Поддержка искусства и народного творчества</t>
  </si>
  <si>
    <t>0210000</t>
  </si>
  <si>
    <t>Дворцы и дома культуры, другие учреждения культуры и средств массовой информации</t>
  </si>
  <si>
    <t>0218062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</si>
  <si>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</si>
  <si>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</si>
  <si>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Осуществление деятельности подведомственных учреждений</t>
  </si>
  <si>
    <t xml:space="preserve">Культура, кинематография </t>
  </si>
  <si>
    <t>08</t>
  </si>
  <si>
    <t>Культура</t>
  </si>
  <si>
    <t>0801</t>
  </si>
  <si>
    <t>Дворцы и дома культуры, другие учреждения культуры и средств массовой информации средства на модернизацию оборудования (за счет районного бюджета)</t>
  </si>
  <si>
    <t>0218079</t>
  </si>
  <si>
    <t>Организация и проведение культурных мероприятий и событий за счет средств районного бюджета</t>
  </si>
  <si>
    <t>Руководство и управление в сфере установленных функций</t>
  </si>
  <si>
    <t>9000000</t>
  </si>
  <si>
    <t>9010000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</si>
  <si>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</si>
  <si>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</si>
  <si>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Резервные фонды органов местного самоуправления</t>
  </si>
  <si>
    <t>9018011</t>
  </si>
  <si>
    <t>Резервные средства</t>
  </si>
  <si>
    <t>Резервный фонд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</si>
  <si>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</si>
  <si>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</si>
  <si>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</si>
  <si>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121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</si>
  <si>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</si>
  <si>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</si>
  <si>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</si>
  <si>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</si>
  <si>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</si>
  <si>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</si>
  <si>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</si>
  <si>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</si>
  <si>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</si>
  <si>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</si>
  <si>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</si>
  <si>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</si>
  <si>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</si>
  <si>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</si>
  <si>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</si>
  <si>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</si>
  <si>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</si>
  <si>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</si>
  <si>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</si>
  <si>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экономика в рамках не программных расходов</t>
  </si>
  <si>
    <t>9040000</t>
  </si>
  <si>
    <t>Доржное хозяйство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</si>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</sst>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righ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166" fontId="3" fillId="0" borderId="5" xfId="0" applyNumberFormat="1" applyFont="1" applyBorder="1" applyAlignment="1">
      <alignment/>
    </xf>
    <xf numFmtId="164" fontId="2" fillId="0" borderId="0" xfId="0" applyFont="1" applyAlignment="1">
      <alignment/>
    </xf>
    <xf numFmtId="166" fontId="3" fillId="0" borderId="5" xfId="0" applyNumberFormat="1" applyFont="1" applyBorder="1" applyAlignment="1">
      <alignment horizontal="right" vertical="top"/>
    </xf>
    <xf numFmtId="166" fontId="1" fillId="0" borderId="5" xfId="0" applyNumberFormat="1" applyFont="1" applyBorder="1" applyAlignment="1">
      <alignment horizontal="right" vertical="top"/>
    </xf>
    <xf numFmtId="164" fontId="1" fillId="0" borderId="5" xfId="0" applyFont="1" applyBorder="1" applyAlignment="1">
      <alignment/>
    </xf>
    <xf numFmtId="166" fontId="3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7" width="13.00390625" style="1" customWidth="1"/>
    <col min="8" max="8" width="8.8515625" style="1" customWidth="1"/>
    <col min="9" max="35" width="15.7109375" style="1" customWidth="1"/>
    <col min="36" max="16384" width="8.8515625" style="1" customWidth="1"/>
  </cols>
  <sheetData>
    <row r="1" ht="14.25">
      <c r="G1" s="2" t="s">
        <v>0</v>
      </c>
    </row>
    <row r="2" ht="14.25">
      <c r="G2" s="3" t="s">
        <v>1</v>
      </c>
    </row>
    <row r="3" ht="14.25">
      <c r="G3" s="3" t="s">
        <v>2</v>
      </c>
    </row>
    <row r="4" ht="14.25">
      <c r="G4" s="2" t="s">
        <v>0</v>
      </c>
    </row>
    <row r="5" spans="2:7" ht="14.25">
      <c r="B5" s="3"/>
      <c r="C5" s="3"/>
      <c r="D5" s="3"/>
      <c r="E5" s="3"/>
      <c r="F5" s="3"/>
      <c r="G5" s="3" t="s">
        <v>1</v>
      </c>
    </row>
    <row r="6" spans="2:7" ht="14.25">
      <c r="B6" s="3"/>
      <c r="C6" s="3"/>
      <c r="D6" s="3"/>
      <c r="E6" s="3"/>
      <c r="F6" s="3"/>
      <c r="G6" s="3" t="s">
        <v>3</v>
      </c>
    </row>
    <row r="7" spans="2:7" ht="33" customHeight="1">
      <c r="B7" s="4"/>
      <c r="C7" s="4"/>
      <c r="D7" s="4"/>
      <c r="E7" s="4"/>
      <c r="F7" s="4"/>
      <c r="G7" s="4"/>
    </row>
    <row r="9" spans="1:7" ht="62.25" customHeight="1">
      <c r="A9" s="5" t="s">
        <v>4</v>
      </c>
      <c r="B9" s="5"/>
      <c r="C9" s="5"/>
      <c r="D9" s="5"/>
      <c r="E9" s="5"/>
      <c r="F9" s="5"/>
      <c r="G9" s="5"/>
    </row>
    <row r="10" spans="1:7" ht="14.25">
      <c r="A10" s="6"/>
      <c r="B10" s="6"/>
      <c r="C10" s="7"/>
      <c r="D10" s="8"/>
      <c r="E10" s="8"/>
      <c r="F10" s="8"/>
      <c r="G10" s="8"/>
    </row>
    <row r="11" spans="1:7" ht="14.25">
      <c r="A11" s="6"/>
      <c r="B11" s="6"/>
      <c r="C11" s="7"/>
      <c r="G11" s="1" t="s">
        <v>5</v>
      </c>
    </row>
    <row r="12" spans="1:8" ht="15.75" customHeight="1">
      <c r="A12" s="9" t="s">
        <v>6</v>
      </c>
      <c r="B12" s="10" t="s">
        <v>7</v>
      </c>
      <c r="C12" s="10"/>
      <c r="D12" s="10"/>
      <c r="E12" s="10"/>
      <c r="F12" s="9" t="s">
        <v>8</v>
      </c>
      <c r="G12" s="9" t="s">
        <v>9</v>
      </c>
      <c r="H12" s="11"/>
    </row>
    <row r="13" spans="1:8" ht="14.25">
      <c r="A13" s="9"/>
      <c r="B13" s="9" t="s">
        <v>10</v>
      </c>
      <c r="C13" s="9" t="s">
        <v>11</v>
      </c>
      <c r="D13" s="9" t="s">
        <v>12</v>
      </c>
      <c r="E13" s="9" t="s">
        <v>13</v>
      </c>
      <c r="F13" s="9"/>
      <c r="G13" s="9"/>
      <c r="H13" s="11"/>
    </row>
    <row r="14" spans="1:8" ht="14.25">
      <c r="A14" s="12" t="s">
        <v>14</v>
      </c>
      <c r="B14" s="12" t="s">
        <v>15</v>
      </c>
      <c r="C14" s="12" t="s">
        <v>16</v>
      </c>
      <c r="D14" s="12" t="s">
        <v>17</v>
      </c>
      <c r="E14" s="12" t="s">
        <v>18</v>
      </c>
      <c r="F14" s="12"/>
      <c r="G14" s="12" t="s">
        <v>19</v>
      </c>
      <c r="H14" s="11"/>
    </row>
    <row r="15" spans="1:7" ht="48">
      <c r="A15" s="13" t="s">
        <v>20</v>
      </c>
      <c r="B15" s="14" t="s">
        <v>21</v>
      </c>
      <c r="C15" s="14"/>
      <c r="D15" s="14"/>
      <c r="E15" s="14"/>
      <c r="F15" s="15">
        <f>F16+F26+F32</f>
        <v>119</v>
      </c>
      <c r="G15" s="15">
        <f>G16+G26+G32</f>
        <v>118.2</v>
      </c>
    </row>
    <row r="16" spans="1:7" ht="32.25">
      <c r="A16" s="13" t="s">
        <v>22</v>
      </c>
      <c r="B16" s="14" t="s">
        <v>23</v>
      </c>
      <c r="C16" s="14"/>
      <c r="D16" s="14"/>
      <c r="E16" s="14"/>
      <c r="F16" s="15">
        <f>F17+F23</f>
        <v>40</v>
      </c>
      <c r="G16" s="15">
        <f>G17+G23</f>
        <v>40</v>
      </c>
    </row>
    <row r="17" spans="1:7" ht="32.25">
      <c r="A17" s="13" t="s">
        <v>22</v>
      </c>
      <c r="B17" s="14" t="s">
        <v>24</v>
      </c>
      <c r="C17" s="14"/>
      <c r="D17" s="14"/>
      <c r="E17" s="14"/>
      <c r="F17" s="15"/>
      <c r="G17" s="15"/>
    </row>
    <row r="18" spans="1:7" ht="48">
      <c r="A18" s="13" t="s">
        <v>25</v>
      </c>
      <c r="B18" s="14" t="s">
        <v>24</v>
      </c>
      <c r="C18" s="14" t="s">
        <v>26</v>
      </c>
      <c r="D18" s="14"/>
      <c r="E18" s="14"/>
      <c r="F18" s="15"/>
      <c r="G18" s="15"/>
    </row>
    <row r="19" spans="1:9" ht="16.5">
      <c r="A19" s="13" t="s">
        <v>27</v>
      </c>
      <c r="B19" s="14" t="s">
        <v>24</v>
      </c>
      <c r="C19" s="14" t="s">
        <v>26</v>
      </c>
      <c r="D19" s="14" t="s">
        <v>28</v>
      </c>
      <c r="E19" s="14"/>
      <c r="F19" s="15"/>
      <c r="G19" s="15"/>
      <c r="I19" s="1" t="s">
        <v>29</v>
      </c>
    </row>
    <row r="20" spans="1:7" ht="16.5">
      <c r="A20" s="16" t="s">
        <v>30</v>
      </c>
      <c r="B20" s="14" t="s">
        <v>24</v>
      </c>
      <c r="C20" s="14" t="s">
        <v>26</v>
      </c>
      <c r="D20" s="17" t="s">
        <v>28</v>
      </c>
      <c r="E20" s="17" t="s">
        <v>31</v>
      </c>
      <c r="F20" s="18"/>
      <c r="G20" s="18"/>
    </row>
    <row r="21" spans="1:7" ht="12.75" hidden="1">
      <c r="A21" s="13" t="s">
        <v>32</v>
      </c>
      <c r="B21" s="14"/>
      <c r="C21" s="14"/>
      <c r="D21" s="14"/>
      <c r="E21" s="14"/>
      <c r="F21" s="15"/>
      <c r="G21" s="15"/>
    </row>
    <row r="22" spans="1:7" ht="16.5">
      <c r="A22" s="13" t="s">
        <v>32</v>
      </c>
      <c r="B22" s="14" t="s">
        <v>33</v>
      </c>
      <c r="C22" s="14"/>
      <c r="D22" s="14"/>
      <c r="E22" s="14"/>
      <c r="F22" s="15">
        <f>F25</f>
        <v>40</v>
      </c>
      <c r="G22" s="15">
        <f>G25</f>
        <v>40</v>
      </c>
    </row>
    <row r="23" spans="1:7" ht="48">
      <c r="A23" s="13" t="s">
        <v>25</v>
      </c>
      <c r="B23" s="14" t="s">
        <v>33</v>
      </c>
      <c r="C23" s="14" t="s">
        <v>26</v>
      </c>
      <c r="D23" s="14"/>
      <c r="E23" s="14"/>
      <c r="F23" s="15">
        <f>F25</f>
        <v>40</v>
      </c>
      <c r="G23" s="15">
        <f>G25</f>
        <v>40</v>
      </c>
    </row>
    <row r="24" spans="1:7" ht="16.5">
      <c r="A24" s="13" t="s">
        <v>27</v>
      </c>
      <c r="B24" s="14" t="s">
        <v>33</v>
      </c>
      <c r="C24" s="14" t="s">
        <v>26</v>
      </c>
      <c r="D24" s="14" t="s">
        <v>28</v>
      </c>
      <c r="E24" s="14"/>
      <c r="F24" s="15">
        <f>F25</f>
        <v>40</v>
      </c>
      <c r="G24" s="15">
        <f>G25</f>
        <v>40</v>
      </c>
    </row>
    <row r="25" spans="1:7" ht="16.5">
      <c r="A25" s="16" t="s">
        <v>30</v>
      </c>
      <c r="B25" s="14" t="s">
        <v>33</v>
      </c>
      <c r="C25" s="14" t="s">
        <v>26</v>
      </c>
      <c r="D25" s="17" t="s">
        <v>28</v>
      </c>
      <c r="E25" s="17" t="s">
        <v>31</v>
      </c>
      <c r="F25" s="18">
        <v>40</v>
      </c>
      <c r="G25" s="18">
        <v>40</v>
      </c>
    </row>
    <row r="26" spans="1:7" ht="16.5">
      <c r="A26" s="19" t="s">
        <v>34</v>
      </c>
      <c r="B26" s="20" t="s">
        <v>35</v>
      </c>
      <c r="C26" s="21"/>
      <c r="D26" s="21"/>
      <c r="E26" s="21"/>
      <c r="F26" s="18">
        <f>F30</f>
        <v>78</v>
      </c>
      <c r="G26" s="15">
        <f>G29</f>
        <v>77.2</v>
      </c>
    </row>
    <row r="27" spans="1:7" ht="16.5">
      <c r="A27" s="19" t="s">
        <v>36</v>
      </c>
      <c r="B27" s="20" t="s">
        <v>37</v>
      </c>
      <c r="C27" s="21"/>
      <c r="D27" s="21"/>
      <c r="E27" s="21"/>
      <c r="F27" s="15">
        <f>F30</f>
        <v>78</v>
      </c>
      <c r="G27" s="15">
        <f>G29</f>
        <v>77.2</v>
      </c>
    </row>
    <row r="28" spans="1:7" ht="48">
      <c r="A28" s="13" t="s">
        <v>25</v>
      </c>
      <c r="B28" s="20" t="s">
        <v>37</v>
      </c>
      <c r="C28" s="21" t="s">
        <v>26</v>
      </c>
      <c r="D28" s="21"/>
      <c r="E28" s="21"/>
      <c r="F28" s="15">
        <f>F30</f>
        <v>78</v>
      </c>
      <c r="G28" s="15">
        <f>G29</f>
        <v>77.2</v>
      </c>
    </row>
    <row r="29" spans="1:7" ht="16.5">
      <c r="A29" s="13" t="s">
        <v>38</v>
      </c>
      <c r="B29" s="20" t="s">
        <v>39</v>
      </c>
      <c r="C29" s="21" t="s">
        <v>26</v>
      </c>
      <c r="D29" s="21" t="s">
        <v>40</v>
      </c>
      <c r="E29" s="21"/>
      <c r="F29" s="15">
        <f>F30</f>
        <v>78</v>
      </c>
      <c r="G29" s="18">
        <f>G30</f>
        <v>77.2</v>
      </c>
    </row>
    <row r="30" spans="1:7" ht="16.5">
      <c r="A30" s="19" t="s">
        <v>41</v>
      </c>
      <c r="B30" s="20" t="s">
        <v>39</v>
      </c>
      <c r="C30" s="21" t="s">
        <v>26</v>
      </c>
      <c r="D30" s="21" t="s">
        <v>40</v>
      </c>
      <c r="E30" s="21" t="s">
        <v>42</v>
      </c>
      <c r="F30" s="15">
        <v>78</v>
      </c>
      <c r="G30" s="15">
        <v>77.2</v>
      </c>
    </row>
    <row r="31" spans="1:7" ht="32.25">
      <c r="A31" s="19" t="s">
        <v>43</v>
      </c>
      <c r="B31" s="20" t="s">
        <v>44</v>
      </c>
      <c r="C31" s="21"/>
      <c r="D31" s="21"/>
      <c r="E31" s="21"/>
      <c r="F31" s="15">
        <v>1</v>
      </c>
      <c r="G31" s="15">
        <f>G34</f>
        <v>1</v>
      </c>
    </row>
    <row r="32" spans="1:7" ht="32.25">
      <c r="A32" s="13" t="s">
        <v>45</v>
      </c>
      <c r="B32" s="14" t="s">
        <v>46</v>
      </c>
      <c r="C32" s="14" t="s">
        <v>26</v>
      </c>
      <c r="D32" s="14"/>
      <c r="E32" s="14"/>
      <c r="F32" s="15">
        <f>F34</f>
        <v>1</v>
      </c>
      <c r="G32" s="15">
        <f>G34</f>
        <v>1</v>
      </c>
    </row>
    <row r="33" spans="1:7" ht="16.5">
      <c r="A33" s="13" t="s">
        <v>47</v>
      </c>
      <c r="B33" s="14" t="s">
        <v>46</v>
      </c>
      <c r="C33" s="14" t="s">
        <v>26</v>
      </c>
      <c r="D33" s="14" t="s">
        <v>48</v>
      </c>
      <c r="E33" s="14"/>
      <c r="F33" s="15">
        <f>F34</f>
        <v>1</v>
      </c>
      <c r="G33" s="15">
        <f>G34</f>
        <v>1</v>
      </c>
    </row>
    <row r="34" spans="1:7" ht="16.5">
      <c r="A34" s="13" t="s">
        <v>49</v>
      </c>
      <c r="B34" s="14" t="s">
        <v>46</v>
      </c>
      <c r="C34" s="17" t="s">
        <v>26</v>
      </c>
      <c r="D34" s="17" t="s">
        <v>48</v>
      </c>
      <c r="E34" s="17" t="s">
        <v>50</v>
      </c>
      <c r="F34" s="18">
        <v>1</v>
      </c>
      <c r="G34" s="18">
        <v>1</v>
      </c>
    </row>
    <row r="35" spans="1:7" ht="48">
      <c r="A35" s="19" t="s">
        <v>51</v>
      </c>
      <c r="B35" s="20" t="s">
        <v>52</v>
      </c>
      <c r="C35" s="21"/>
      <c r="D35" s="21"/>
      <c r="E35" s="21"/>
      <c r="F35" s="15">
        <f>F36</f>
        <v>1482.3</v>
      </c>
      <c r="G35" s="15">
        <f>G36</f>
        <v>1447.3</v>
      </c>
    </row>
    <row r="36" spans="1:7" ht="32.25">
      <c r="A36" s="19" t="s">
        <v>53</v>
      </c>
      <c r="B36" s="20" t="s">
        <v>54</v>
      </c>
      <c r="C36" s="21"/>
      <c r="D36" s="21"/>
      <c r="E36" s="21"/>
      <c r="F36" s="15">
        <f>F41+F45</f>
        <v>1482.3</v>
      </c>
      <c r="G36" s="15">
        <f>G41+G45</f>
        <v>1447.3</v>
      </c>
    </row>
    <row r="37" spans="1:7" ht="48">
      <c r="A37" s="19" t="s">
        <v>55</v>
      </c>
      <c r="B37" s="20" t="s">
        <v>56</v>
      </c>
      <c r="C37" s="21"/>
      <c r="D37" s="21"/>
      <c r="E37" s="21"/>
      <c r="F37" s="15">
        <f>F41</f>
        <v>1447.3</v>
      </c>
      <c r="G37" s="15">
        <f>G41</f>
        <v>1447.3</v>
      </c>
    </row>
    <row r="38" spans="1:7" ht="94.5">
      <c r="A38" s="13" t="s">
        <v>57</v>
      </c>
      <c r="B38" s="20" t="s">
        <v>56</v>
      </c>
      <c r="C38" s="21" t="s">
        <v>58</v>
      </c>
      <c r="D38" s="21"/>
      <c r="E38" s="21"/>
      <c r="F38" s="15">
        <f>866+261.5</f>
        <v>1127.5</v>
      </c>
      <c r="G38" s="15">
        <v>1127.5</v>
      </c>
    </row>
    <row r="39" spans="1:7" ht="32.25">
      <c r="A39" s="19" t="s">
        <v>59</v>
      </c>
      <c r="B39" s="20" t="s">
        <v>56</v>
      </c>
      <c r="C39" s="21" t="s">
        <v>26</v>
      </c>
      <c r="D39" s="21"/>
      <c r="E39" s="21"/>
      <c r="F39" s="15">
        <f>5+300+4.8+10</f>
        <v>319.8</v>
      </c>
      <c r="G39" s="15">
        <f>5+300+4.8+10</f>
        <v>319.8</v>
      </c>
    </row>
    <row r="40" spans="1:7" ht="16.5">
      <c r="A40" s="19" t="s">
        <v>60</v>
      </c>
      <c r="B40" s="20" t="s">
        <v>56</v>
      </c>
      <c r="C40" s="21" t="s">
        <v>26</v>
      </c>
      <c r="D40" s="21" t="s">
        <v>61</v>
      </c>
      <c r="E40" s="21"/>
      <c r="F40" s="15">
        <f>F39</f>
        <v>319.8</v>
      </c>
      <c r="G40" s="18">
        <f>G39</f>
        <v>319.8</v>
      </c>
    </row>
    <row r="41" spans="1:7" ht="16.5">
      <c r="A41" s="19" t="s">
        <v>62</v>
      </c>
      <c r="B41" s="20" t="s">
        <v>56</v>
      </c>
      <c r="C41" s="21" t="s">
        <v>26</v>
      </c>
      <c r="D41" s="21" t="s">
        <v>61</v>
      </c>
      <c r="E41" s="21" t="s">
        <v>63</v>
      </c>
      <c r="F41" s="15">
        <f>F39+F38</f>
        <v>1447.3</v>
      </c>
      <c r="G41" s="18">
        <f>G39+G38</f>
        <v>1447.3</v>
      </c>
    </row>
    <row r="42" spans="1:7" ht="63.75">
      <c r="A42" s="19" t="s">
        <v>64</v>
      </c>
      <c r="B42" s="20" t="s">
        <v>65</v>
      </c>
      <c r="C42" s="21"/>
      <c r="D42" s="21"/>
      <c r="E42" s="21"/>
      <c r="F42" s="18">
        <v>35</v>
      </c>
      <c r="G42" s="18"/>
    </row>
    <row r="43" spans="1:7" ht="48">
      <c r="A43" s="19" t="s">
        <v>66</v>
      </c>
      <c r="B43" s="20" t="s">
        <v>65</v>
      </c>
      <c r="C43" s="21" t="s">
        <v>26</v>
      </c>
      <c r="D43" s="21"/>
      <c r="E43" s="21"/>
      <c r="F43" s="18">
        <v>35</v>
      </c>
      <c r="G43" s="18"/>
    </row>
    <row r="44" spans="1:7" ht="16.5">
      <c r="A44" s="19" t="s">
        <v>60</v>
      </c>
      <c r="B44" s="20" t="s">
        <v>65</v>
      </c>
      <c r="C44" s="21" t="s">
        <v>26</v>
      </c>
      <c r="D44" s="21" t="s">
        <v>61</v>
      </c>
      <c r="E44" s="21"/>
      <c r="F44" s="15">
        <v>35</v>
      </c>
      <c r="G44" s="15"/>
    </row>
    <row r="45" spans="1:7" ht="16.5">
      <c r="A45" s="19" t="s">
        <v>62</v>
      </c>
      <c r="B45" s="20" t="s">
        <v>65</v>
      </c>
      <c r="C45" s="21" t="s">
        <v>26</v>
      </c>
      <c r="D45" s="21" t="s">
        <v>61</v>
      </c>
      <c r="E45" s="21" t="s">
        <v>63</v>
      </c>
      <c r="F45" s="15">
        <v>35</v>
      </c>
      <c r="G45" s="15"/>
    </row>
    <row r="46" spans="1:7" ht="32.25">
      <c r="A46" s="13" t="s">
        <v>67</v>
      </c>
      <c r="B46" s="14" t="s">
        <v>68</v>
      </c>
      <c r="C46" s="14"/>
      <c r="D46" s="14"/>
      <c r="E46" s="14"/>
      <c r="F46" s="15">
        <f>F47+F75+F83</f>
        <v>1606.84</v>
      </c>
      <c r="G46" s="15">
        <f>G47+G75+G83</f>
        <v>1606.8</v>
      </c>
    </row>
    <row r="47" spans="1:7" ht="32.25">
      <c r="A47" s="13" t="s">
        <v>67</v>
      </c>
      <c r="B47" s="14" t="s">
        <v>69</v>
      </c>
      <c r="C47" s="14"/>
      <c r="D47" s="14"/>
      <c r="E47" s="14"/>
      <c r="F47" s="15">
        <f>F51+F55+F56+F63+F67+F72</f>
        <v>1535.84</v>
      </c>
      <c r="G47" s="15">
        <f>G51+G55+G56+G63+G67+G72</f>
        <v>1535.8</v>
      </c>
    </row>
    <row r="48" spans="1:7" ht="79.5">
      <c r="A48" s="13" t="s">
        <v>70</v>
      </c>
      <c r="B48" s="14" t="s">
        <v>71</v>
      </c>
      <c r="C48" s="14"/>
      <c r="D48" s="14"/>
      <c r="E48" s="14"/>
      <c r="F48" s="15">
        <v>1.5</v>
      </c>
      <c r="G48" s="15">
        <v>1.5</v>
      </c>
    </row>
    <row r="49" spans="1:7" ht="48">
      <c r="A49" s="13" t="s">
        <v>25</v>
      </c>
      <c r="B49" s="14" t="s">
        <v>71</v>
      </c>
      <c r="C49" s="14" t="s">
        <v>26</v>
      </c>
      <c r="D49" s="14"/>
      <c r="E49" s="14"/>
      <c r="F49" s="15">
        <v>1.5</v>
      </c>
      <c r="G49" s="15">
        <v>1.5</v>
      </c>
    </row>
    <row r="50" spans="1:7" ht="16.5">
      <c r="A50" s="19" t="s">
        <v>47</v>
      </c>
      <c r="B50" s="14" t="s">
        <v>71</v>
      </c>
      <c r="C50" s="17" t="s">
        <v>26</v>
      </c>
      <c r="D50" s="17" t="s">
        <v>48</v>
      </c>
      <c r="E50" s="17"/>
      <c r="F50" s="18">
        <v>1.5</v>
      </c>
      <c r="G50" s="15">
        <v>1.5</v>
      </c>
    </row>
    <row r="51" spans="1:7" ht="16.5">
      <c r="A51" s="19" t="s">
        <v>49</v>
      </c>
      <c r="B51" s="14" t="s">
        <v>71</v>
      </c>
      <c r="C51" s="14" t="s">
        <v>26</v>
      </c>
      <c r="D51" s="14" t="s">
        <v>48</v>
      </c>
      <c r="E51" s="14" t="s">
        <v>50</v>
      </c>
      <c r="F51" s="15">
        <v>1.54</v>
      </c>
      <c r="G51" s="22">
        <v>1.5</v>
      </c>
    </row>
    <row r="52" spans="1:7" ht="32.25">
      <c r="A52" s="19" t="s">
        <v>72</v>
      </c>
      <c r="B52" s="14" t="s">
        <v>73</v>
      </c>
      <c r="C52" s="14"/>
      <c r="D52" s="14"/>
      <c r="E52" s="14"/>
      <c r="F52" s="15">
        <f>F55</f>
        <v>5</v>
      </c>
      <c r="G52" s="22">
        <v>5</v>
      </c>
    </row>
    <row r="53" spans="1:7" ht="16.5">
      <c r="A53" s="19" t="s">
        <v>74</v>
      </c>
      <c r="B53" s="14" t="s">
        <v>73</v>
      </c>
      <c r="C53" s="14" t="s">
        <v>26</v>
      </c>
      <c r="D53" s="14"/>
      <c r="E53" s="14"/>
      <c r="F53" s="15">
        <f>F55</f>
        <v>5</v>
      </c>
      <c r="G53" s="22">
        <v>5</v>
      </c>
    </row>
    <row r="54" spans="1:7" ht="16.5">
      <c r="A54" s="19" t="s">
        <v>47</v>
      </c>
      <c r="B54" s="14" t="s">
        <v>73</v>
      </c>
      <c r="C54" s="14" t="s">
        <v>26</v>
      </c>
      <c r="D54" s="14" t="s">
        <v>48</v>
      </c>
      <c r="E54" s="14"/>
      <c r="F54" s="15">
        <f>F55</f>
        <v>5</v>
      </c>
      <c r="G54" s="22">
        <v>5</v>
      </c>
    </row>
    <row r="55" spans="1:7" ht="16.5">
      <c r="A55" s="19" t="s">
        <v>75</v>
      </c>
      <c r="B55" s="14" t="s">
        <v>73</v>
      </c>
      <c r="C55" s="14" t="s">
        <v>26</v>
      </c>
      <c r="D55" s="14" t="s">
        <v>48</v>
      </c>
      <c r="E55" s="14" t="s">
        <v>76</v>
      </c>
      <c r="F55" s="15">
        <v>5</v>
      </c>
      <c r="G55" s="22">
        <v>5</v>
      </c>
    </row>
    <row r="56" spans="1:7" ht="79.5">
      <c r="A56" s="19" t="s">
        <v>77</v>
      </c>
      <c r="B56" s="17" t="s">
        <v>78</v>
      </c>
      <c r="C56" s="17"/>
      <c r="D56" s="17"/>
      <c r="E56" s="17"/>
      <c r="F56" s="18">
        <f>F59+F62</f>
        <v>1020.5</v>
      </c>
      <c r="G56" s="18">
        <f>G59+G62</f>
        <v>1020.5</v>
      </c>
    </row>
    <row r="57" spans="1:7" ht="94.5">
      <c r="A57" s="13" t="s">
        <v>57</v>
      </c>
      <c r="B57" s="17" t="s">
        <v>78</v>
      </c>
      <c r="C57" s="17" t="s">
        <v>79</v>
      </c>
      <c r="D57" s="17"/>
      <c r="E57" s="17"/>
      <c r="F57" s="18">
        <f>F59</f>
        <v>872.5</v>
      </c>
      <c r="G57" s="22">
        <v>872.5</v>
      </c>
    </row>
    <row r="58" spans="1:7" ht="16.5">
      <c r="A58" s="19" t="s">
        <v>47</v>
      </c>
      <c r="B58" s="17" t="s">
        <v>78</v>
      </c>
      <c r="C58" s="17" t="s">
        <v>79</v>
      </c>
      <c r="D58" s="17"/>
      <c r="E58" s="17"/>
      <c r="F58" s="18">
        <f>F59</f>
        <v>872.5</v>
      </c>
      <c r="G58" s="22">
        <v>872.5</v>
      </c>
    </row>
    <row r="59" spans="1:7" ht="79.5">
      <c r="A59" s="19" t="s">
        <v>80</v>
      </c>
      <c r="B59" s="17" t="s">
        <v>78</v>
      </c>
      <c r="C59" s="17" t="s">
        <v>79</v>
      </c>
      <c r="D59" s="17" t="s">
        <v>48</v>
      </c>
      <c r="E59" s="17"/>
      <c r="F59" s="18">
        <v>872.5</v>
      </c>
      <c r="G59" s="18">
        <v>872.5</v>
      </c>
    </row>
    <row r="60" spans="1:7" ht="48">
      <c r="A60" s="13" t="s">
        <v>25</v>
      </c>
      <c r="B60" s="17" t="s">
        <v>78</v>
      </c>
      <c r="C60" s="14" t="s">
        <v>26</v>
      </c>
      <c r="D60" s="14" t="s">
        <v>48</v>
      </c>
      <c r="E60" s="14" t="s">
        <v>81</v>
      </c>
      <c r="F60" s="15">
        <f>F62</f>
        <v>148</v>
      </c>
      <c r="G60" s="15">
        <v>148</v>
      </c>
    </row>
    <row r="61" spans="1:7" ht="16.5">
      <c r="A61" s="19" t="s">
        <v>47</v>
      </c>
      <c r="B61" s="17" t="s">
        <v>78</v>
      </c>
      <c r="C61" s="14" t="s">
        <v>26</v>
      </c>
      <c r="D61" s="14" t="s">
        <v>48</v>
      </c>
      <c r="E61" s="14"/>
      <c r="F61" s="15">
        <f>F62</f>
        <v>148</v>
      </c>
      <c r="G61" s="15">
        <v>148</v>
      </c>
    </row>
    <row r="62" spans="1:7" ht="79.5">
      <c r="A62" s="19" t="s">
        <v>80</v>
      </c>
      <c r="B62" s="17" t="s">
        <v>78</v>
      </c>
      <c r="C62" s="14" t="s">
        <v>26</v>
      </c>
      <c r="D62" s="14" t="s">
        <v>48</v>
      </c>
      <c r="E62" s="14" t="s">
        <v>81</v>
      </c>
      <c r="F62" s="15">
        <f>8+120+20</f>
        <v>148</v>
      </c>
      <c r="G62" s="15">
        <v>148</v>
      </c>
    </row>
    <row r="63" spans="1:7" ht="79.5">
      <c r="A63" s="19" t="s">
        <v>77</v>
      </c>
      <c r="B63" s="17" t="s">
        <v>82</v>
      </c>
      <c r="C63" s="17"/>
      <c r="D63" s="17"/>
      <c r="E63" s="17"/>
      <c r="F63" s="18">
        <f>F66</f>
        <v>473.1</v>
      </c>
      <c r="G63" s="18">
        <v>473.1</v>
      </c>
    </row>
    <row r="64" spans="1:7" ht="94.5">
      <c r="A64" s="13" t="s">
        <v>57</v>
      </c>
      <c r="B64" s="17" t="s">
        <v>82</v>
      </c>
      <c r="C64" s="14" t="s">
        <v>79</v>
      </c>
      <c r="D64" s="14"/>
      <c r="E64" s="14"/>
      <c r="F64" s="15">
        <f>F66</f>
        <v>473.1</v>
      </c>
      <c r="G64" s="15">
        <v>473.1</v>
      </c>
    </row>
    <row r="65" spans="1:7" ht="16.5">
      <c r="A65" s="19" t="s">
        <v>47</v>
      </c>
      <c r="B65" s="17" t="s">
        <v>82</v>
      </c>
      <c r="C65" s="14" t="s">
        <v>79</v>
      </c>
      <c r="D65" s="14" t="s">
        <v>48</v>
      </c>
      <c r="E65" s="14"/>
      <c r="F65" s="15">
        <f>F66</f>
        <v>473.1</v>
      </c>
      <c r="G65" s="15">
        <v>473.1</v>
      </c>
    </row>
    <row r="66" spans="1:7" ht="48">
      <c r="A66" s="19" t="s">
        <v>83</v>
      </c>
      <c r="B66" s="17" t="s">
        <v>82</v>
      </c>
      <c r="C66" s="14" t="s">
        <v>79</v>
      </c>
      <c r="D66" s="14" t="s">
        <v>48</v>
      </c>
      <c r="E66" s="14" t="s">
        <v>84</v>
      </c>
      <c r="F66" s="15">
        <v>473.1</v>
      </c>
      <c r="G66" s="18">
        <v>473.1</v>
      </c>
    </row>
    <row r="67" spans="1:7" ht="63.75">
      <c r="A67" s="19" t="s">
        <v>85</v>
      </c>
      <c r="B67" s="20" t="s">
        <v>86</v>
      </c>
      <c r="C67" s="21"/>
      <c r="D67" s="21"/>
      <c r="E67" s="21"/>
      <c r="F67" s="22">
        <f>F68</f>
        <v>22.7</v>
      </c>
      <c r="G67" s="18">
        <v>22.7</v>
      </c>
    </row>
    <row r="68" spans="1:7" ht="16.5">
      <c r="A68" s="13" t="s">
        <v>87</v>
      </c>
      <c r="B68" s="20" t="s">
        <v>86</v>
      </c>
      <c r="C68" s="21" t="s">
        <v>88</v>
      </c>
      <c r="D68" s="21"/>
      <c r="E68" s="21"/>
      <c r="F68" s="22">
        <f>F69</f>
        <v>22.7</v>
      </c>
      <c r="G68" s="15">
        <v>22.7</v>
      </c>
    </row>
    <row r="69" spans="1:7" ht="16.5">
      <c r="A69" s="19" t="s">
        <v>47</v>
      </c>
      <c r="B69" s="20" t="s">
        <v>86</v>
      </c>
      <c r="C69" s="21" t="s">
        <v>88</v>
      </c>
      <c r="D69" s="21" t="s">
        <v>48</v>
      </c>
      <c r="E69" s="21"/>
      <c r="F69" s="22">
        <f>F70</f>
        <v>22.7</v>
      </c>
      <c r="G69" s="15">
        <v>22.7</v>
      </c>
    </row>
    <row r="70" spans="1:7" ht="16.5">
      <c r="A70" s="19" t="s">
        <v>49</v>
      </c>
      <c r="B70" s="20" t="s">
        <v>86</v>
      </c>
      <c r="C70" s="21" t="s">
        <v>88</v>
      </c>
      <c r="D70" s="21" t="s">
        <v>48</v>
      </c>
      <c r="E70" s="21" t="s">
        <v>50</v>
      </c>
      <c r="F70" s="22">
        <v>22.7</v>
      </c>
      <c r="G70" s="15">
        <v>22.7</v>
      </c>
    </row>
    <row r="71" spans="1:7" ht="63.75">
      <c r="A71" s="19" t="s">
        <v>89</v>
      </c>
      <c r="B71" s="20" t="s">
        <v>90</v>
      </c>
      <c r="C71" s="21"/>
      <c r="D71" s="21"/>
      <c r="E71" s="21"/>
      <c r="F71" s="22">
        <f>F72</f>
        <v>13</v>
      </c>
      <c r="G71" s="15">
        <v>13</v>
      </c>
    </row>
    <row r="72" spans="1:7" ht="16.5">
      <c r="A72" s="13" t="s">
        <v>87</v>
      </c>
      <c r="B72" s="20" t="s">
        <v>90</v>
      </c>
      <c r="C72" s="21" t="s">
        <v>88</v>
      </c>
      <c r="D72" s="21"/>
      <c r="E72" s="21"/>
      <c r="F72" s="22">
        <f>F73</f>
        <v>13</v>
      </c>
      <c r="G72" s="15">
        <v>13</v>
      </c>
    </row>
    <row r="73" spans="1:7" ht="16.5">
      <c r="A73" s="19" t="s">
        <v>47</v>
      </c>
      <c r="B73" s="20" t="s">
        <v>90</v>
      </c>
      <c r="C73" s="21" t="s">
        <v>88</v>
      </c>
      <c r="D73" s="21" t="s">
        <v>48</v>
      </c>
      <c r="E73" s="21"/>
      <c r="F73" s="22">
        <f>F74</f>
        <v>13</v>
      </c>
      <c r="G73" s="15">
        <v>13</v>
      </c>
    </row>
    <row r="74" spans="1:7" ht="16.5">
      <c r="A74" s="19" t="s">
        <v>49</v>
      </c>
      <c r="B74" s="20" t="s">
        <v>90</v>
      </c>
      <c r="C74" s="21" t="s">
        <v>88</v>
      </c>
      <c r="D74" s="21" t="s">
        <v>48</v>
      </c>
      <c r="E74" s="21" t="s">
        <v>50</v>
      </c>
      <c r="F74" s="22">
        <v>13</v>
      </c>
      <c r="G74" s="15">
        <v>13</v>
      </c>
    </row>
    <row r="75" spans="1:7" ht="32.25">
      <c r="A75" s="19" t="s">
        <v>91</v>
      </c>
      <c r="B75" s="20" t="s">
        <v>92</v>
      </c>
      <c r="C75" s="21"/>
      <c r="D75" s="21"/>
      <c r="E75" s="21"/>
      <c r="F75" s="18">
        <v>58.4</v>
      </c>
      <c r="G75" s="15">
        <v>58.4</v>
      </c>
    </row>
    <row r="76" spans="1:7" ht="63.75">
      <c r="A76" s="19" t="s">
        <v>93</v>
      </c>
      <c r="B76" s="20" t="s">
        <v>94</v>
      </c>
      <c r="C76" s="21"/>
      <c r="D76" s="21"/>
      <c r="E76" s="21"/>
      <c r="F76" s="15">
        <f>F79+F82</f>
        <v>58.400000000000006</v>
      </c>
      <c r="G76" s="15">
        <v>58.4</v>
      </c>
    </row>
    <row r="77" spans="1:7" ht="94.5">
      <c r="A77" s="13" t="s">
        <v>57</v>
      </c>
      <c r="B77" s="20" t="s">
        <v>94</v>
      </c>
      <c r="C77" s="21" t="s">
        <v>79</v>
      </c>
      <c r="D77" s="21"/>
      <c r="E77" s="21"/>
      <c r="F77" s="15">
        <f>F79</f>
        <v>35.6</v>
      </c>
      <c r="G77" s="15">
        <v>35.6</v>
      </c>
    </row>
    <row r="78" spans="1:7" ht="16.5">
      <c r="A78" s="13" t="s">
        <v>95</v>
      </c>
      <c r="B78" s="20" t="s">
        <v>94</v>
      </c>
      <c r="C78" s="21" t="s">
        <v>79</v>
      </c>
      <c r="D78" s="21" t="s">
        <v>96</v>
      </c>
      <c r="E78" s="21"/>
      <c r="F78" s="15">
        <f>F79</f>
        <v>35.6</v>
      </c>
      <c r="G78" s="15">
        <v>35.6</v>
      </c>
    </row>
    <row r="79" spans="1:7" ht="32.25">
      <c r="A79" s="13" t="s">
        <v>97</v>
      </c>
      <c r="B79" s="20" t="s">
        <v>94</v>
      </c>
      <c r="C79" s="21" t="s">
        <v>79</v>
      </c>
      <c r="D79" s="21" t="s">
        <v>96</v>
      </c>
      <c r="E79" s="21" t="s">
        <v>98</v>
      </c>
      <c r="F79" s="18">
        <v>35.6</v>
      </c>
      <c r="G79" s="15">
        <v>35.6</v>
      </c>
    </row>
    <row r="80" spans="1:7" ht="48">
      <c r="A80" s="13" t="s">
        <v>25</v>
      </c>
      <c r="B80" s="20" t="s">
        <v>94</v>
      </c>
      <c r="C80" s="21" t="s">
        <v>26</v>
      </c>
      <c r="D80" s="21"/>
      <c r="E80" s="21"/>
      <c r="F80" s="15">
        <v>22.8</v>
      </c>
      <c r="G80" s="15">
        <v>22.8</v>
      </c>
    </row>
    <row r="81" spans="1:7" ht="16.5">
      <c r="A81" s="13" t="s">
        <v>95</v>
      </c>
      <c r="B81" s="20" t="s">
        <v>94</v>
      </c>
      <c r="C81" s="21" t="s">
        <v>26</v>
      </c>
      <c r="D81" s="21" t="s">
        <v>96</v>
      </c>
      <c r="E81" s="21"/>
      <c r="F81" s="15">
        <v>22.8</v>
      </c>
      <c r="G81" s="15">
        <v>22.8</v>
      </c>
    </row>
    <row r="82" spans="1:7" ht="32.25">
      <c r="A82" s="13" t="s">
        <v>97</v>
      </c>
      <c r="B82" s="20" t="s">
        <v>94</v>
      </c>
      <c r="C82" s="21" t="s">
        <v>26</v>
      </c>
      <c r="D82" s="21" t="s">
        <v>96</v>
      </c>
      <c r="E82" s="21" t="s">
        <v>98</v>
      </c>
      <c r="F82" s="18">
        <v>22.8</v>
      </c>
      <c r="G82" s="15">
        <v>22.8</v>
      </c>
    </row>
    <row r="83" spans="1:7" ht="32.25">
      <c r="A83" s="19" t="s">
        <v>99</v>
      </c>
      <c r="B83" s="20" t="s">
        <v>100</v>
      </c>
      <c r="C83" s="21"/>
      <c r="D83" s="21"/>
      <c r="E83" s="21"/>
      <c r="F83" s="18">
        <f>F87+F91+F95</f>
        <v>12.6</v>
      </c>
      <c r="G83" s="15">
        <v>12.6</v>
      </c>
    </row>
    <row r="84" spans="1:7" ht="12.75" hidden="1">
      <c r="A84" s="19" t="s">
        <v>36</v>
      </c>
      <c r="B84" s="20" t="s">
        <v>39</v>
      </c>
      <c r="C84" s="21"/>
      <c r="D84" s="21"/>
      <c r="E84" s="21"/>
      <c r="F84" s="15"/>
      <c r="G84" s="15"/>
    </row>
    <row r="85" spans="1:7" ht="12.75" hidden="1">
      <c r="A85" s="19" t="s">
        <v>80</v>
      </c>
      <c r="B85" s="20" t="s">
        <v>39</v>
      </c>
      <c r="C85" s="21" t="s">
        <v>26</v>
      </c>
      <c r="D85" s="21"/>
      <c r="E85" s="21"/>
      <c r="F85" s="15"/>
      <c r="G85" s="15"/>
    </row>
    <row r="86" spans="1:7" ht="12.75" hidden="1">
      <c r="A86" s="13" t="s">
        <v>38</v>
      </c>
      <c r="B86" s="20" t="s">
        <v>39</v>
      </c>
      <c r="C86" s="21" t="s">
        <v>26</v>
      </c>
      <c r="D86" s="21" t="s">
        <v>40</v>
      </c>
      <c r="E86" s="21"/>
      <c r="F86" s="15"/>
      <c r="G86" s="15"/>
    </row>
    <row r="87" spans="1:7" ht="12.75" hidden="1">
      <c r="A87" s="19" t="s">
        <v>101</v>
      </c>
      <c r="B87" s="20" t="s">
        <v>39</v>
      </c>
      <c r="C87" s="21" t="s">
        <v>26</v>
      </c>
      <c r="D87" s="21" t="s">
        <v>40</v>
      </c>
      <c r="E87" s="21" t="s">
        <v>42</v>
      </c>
      <c r="F87" s="15"/>
      <c r="G87" s="18"/>
    </row>
    <row r="88" spans="1:7" ht="110.25">
      <c r="A88" s="19" t="s">
        <v>102</v>
      </c>
      <c r="B88" s="20" t="s">
        <v>103</v>
      </c>
      <c r="C88" s="21"/>
      <c r="D88" s="21"/>
      <c r="E88" s="21"/>
      <c r="F88" s="15">
        <f>F91</f>
        <v>7.5</v>
      </c>
      <c r="G88" s="15">
        <v>7.5</v>
      </c>
    </row>
    <row r="89" spans="1:7" s="24" customFormat="1" ht="16.5">
      <c r="A89" s="13" t="s">
        <v>87</v>
      </c>
      <c r="B89" s="20" t="s">
        <v>103</v>
      </c>
      <c r="C89" s="21" t="s">
        <v>88</v>
      </c>
      <c r="D89" s="21"/>
      <c r="E89" s="21"/>
      <c r="F89" s="15">
        <f>F91</f>
        <v>7.5</v>
      </c>
      <c r="G89" s="23">
        <v>7.5</v>
      </c>
    </row>
    <row r="90" spans="1:7" ht="16.5">
      <c r="A90" s="13" t="s">
        <v>38</v>
      </c>
      <c r="B90" s="20" t="s">
        <v>103</v>
      </c>
      <c r="C90" s="21" t="s">
        <v>88</v>
      </c>
      <c r="D90" s="21" t="s">
        <v>40</v>
      </c>
      <c r="E90" s="21"/>
      <c r="F90" s="15">
        <f>F91</f>
        <v>7.5</v>
      </c>
      <c r="G90" s="23">
        <v>7.5</v>
      </c>
    </row>
    <row r="91" spans="1:7" ht="32.25">
      <c r="A91" s="19" t="s">
        <v>104</v>
      </c>
      <c r="B91" s="20" t="s">
        <v>103</v>
      </c>
      <c r="C91" s="21" t="s">
        <v>88</v>
      </c>
      <c r="D91" s="21" t="s">
        <v>40</v>
      </c>
      <c r="E91" s="21" t="s">
        <v>105</v>
      </c>
      <c r="F91" s="15">
        <v>7.5</v>
      </c>
      <c r="G91" s="25">
        <v>7.5</v>
      </c>
    </row>
    <row r="92" spans="1:7" ht="63.75">
      <c r="A92" s="19" t="s">
        <v>106</v>
      </c>
      <c r="B92" s="20" t="s">
        <v>107</v>
      </c>
      <c r="C92" s="21"/>
      <c r="D92" s="21"/>
      <c r="E92" s="21"/>
      <c r="F92" s="15">
        <f>F95</f>
        <v>5.1</v>
      </c>
      <c r="G92" s="25">
        <v>5.1</v>
      </c>
    </row>
    <row r="93" spans="1:7" ht="16.5">
      <c r="A93" s="13" t="s">
        <v>87</v>
      </c>
      <c r="B93" s="20" t="s">
        <v>107</v>
      </c>
      <c r="C93" s="21" t="s">
        <v>88</v>
      </c>
      <c r="D93" s="21"/>
      <c r="E93" s="21"/>
      <c r="F93" s="15">
        <f>F95</f>
        <v>5.1</v>
      </c>
      <c r="G93" s="23">
        <v>5.1</v>
      </c>
    </row>
    <row r="94" spans="1:7" ht="16.5">
      <c r="A94" s="13" t="s">
        <v>38</v>
      </c>
      <c r="B94" s="20" t="s">
        <v>107</v>
      </c>
      <c r="C94" s="21" t="s">
        <v>88</v>
      </c>
      <c r="D94" s="21" t="s">
        <v>40</v>
      </c>
      <c r="E94" s="21"/>
      <c r="F94" s="15">
        <f>F95</f>
        <v>5.1</v>
      </c>
      <c r="G94" s="23">
        <v>5.1</v>
      </c>
    </row>
    <row r="95" spans="1:7" ht="32.25">
      <c r="A95" s="19" t="s">
        <v>104</v>
      </c>
      <c r="B95" s="20" t="s">
        <v>107</v>
      </c>
      <c r="C95" s="21" t="s">
        <v>88</v>
      </c>
      <c r="D95" s="21" t="s">
        <v>40</v>
      </c>
      <c r="E95" s="21" t="s">
        <v>105</v>
      </c>
      <c r="F95" s="15">
        <v>5.1</v>
      </c>
      <c r="G95" s="26">
        <v>5.1</v>
      </c>
    </row>
    <row r="96" spans="1:7" ht="16.5">
      <c r="A96" s="27" t="s">
        <v>108</v>
      </c>
      <c r="B96" s="27"/>
      <c r="C96" s="27"/>
      <c r="D96" s="27"/>
      <c r="E96" s="27"/>
      <c r="F96" s="28">
        <f>F46+F35+F15</f>
        <v>3208.14</v>
      </c>
      <c r="G96" s="28">
        <f>G46+G35+G15</f>
        <v>3172.2999999999997</v>
      </c>
    </row>
  </sheetData>
  <sheetProtection selectLockedCells="1" selectUnlockedCells="1"/>
  <mergeCells count="8">
    <mergeCell ref="B7:G7"/>
    <mergeCell ref="A9:G9"/>
    <mergeCell ref="A10:B10"/>
    <mergeCell ref="A11:B11"/>
    <mergeCell ref="A12:A13"/>
    <mergeCell ref="B12:E12"/>
    <mergeCell ref="F12:F13"/>
    <mergeCell ref="G12:G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2014-01-09T04:38:16Z</cp:lastPrinted>
  <dcterms:modified xsi:type="dcterms:W3CDTF">2014-02-26T06:44:18Z</dcterms:modified>
  <cp:category/>
  <cp:version/>
  <cp:contentType/>
  <cp:contentStatus/>
  <cp:revision>2</cp:revision>
</cp:coreProperties>
</file>